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4A65F7D-C769-47D1-9576-5122DF46142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ภาพรวม2568" sheetId="14" r:id="rId1"/>
    <sheet name="ต.ค.67" sheetId="1" r:id="rId2"/>
    <sheet name="พ.ย.67" sheetId="2" r:id="rId3"/>
    <sheet name="ธ.ค.67" sheetId="3" r:id="rId4"/>
    <sheet name="ม.ค.68" sheetId="4" r:id="rId5"/>
    <sheet name="ก.พ.68" sheetId="5" r:id="rId6"/>
    <sheet name="มี.ค.68" sheetId="6" r:id="rId7"/>
    <sheet name="เม.ย.68" sheetId="7" r:id="rId8"/>
    <sheet name="พ.ค.68" sheetId="8" r:id="rId9"/>
    <sheet name="มิ.ย.68" sheetId="9" r:id="rId10"/>
    <sheet name="ก.ค.68" sheetId="10" r:id="rId11"/>
    <sheet name="ส.ค.68" sheetId="11" r:id="rId12"/>
    <sheet name="ก.ย.68" sheetId="1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4" l="1"/>
  <c r="C8" i="14"/>
  <c r="H27" i="12" l="1"/>
  <c r="D27" i="12"/>
  <c r="G27" i="12"/>
  <c r="I27" i="12"/>
  <c r="I26" i="12"/>
  <c r="H26" i="12"/>
  <c r="G26" i="12"/>
  <c r="D26" i="12"/>
  <c r="I25" i="12"/>
  <c r="H25" i="12"/>
  <c r="G25" i="12"/>
  <c r="D25" i="12"/>
  <c r="I24" i="12"/>
  <c r="H24" i="12"/>
  <c r="G24" i="12"/>
  <c r="D24" i="12"/>
  <c r="I23" i="12"/>
  <c r="H23" i="12"/>
  <c r="G23" i="12"/>
  <c r="D23" i="12"/>
  <c r="I22" i="12"/>
  <c r="H22" i="12"/>
  <c r="G22" i="12"/>
  <c r="D22" i="12"/>
  <c r="I21" i="12"/>
  <c r="H21" i="12"/>
  <c r="G21" i="12"/>
  <c r="D21" i="12"/>
  <c r="I20" i="12"/>
  <c r="H20" i="12"/>
  <c r="G20" i="12"/>
  <c r="D20" i="12"/>
  <c r="I19" i="12"/>
  <c r="H19" i="12"/>
  <c r="G19" i="12"/>
  <c r="D19" i="12"/>
  <c r="I18" i="12"/>
  <c r="H18" i="12"/>
  <c r="G18" i="12"/>
  <c r="D18" i="12"/>
  <c r="I17" i="12"/>
  <c r="H17" i="12"/>
  <c r="G17" i="12"/>
  <c r="D17" i="12"/>
  <c r="I16" i="12"/>
  <c r="H16" i="12"/>
  <c r="G16" i="12"/>
  <c r="D16" i="12"/>
  <c r="I15" i="12"/>
  <c r="H15" i="12"/>
  <c r="G15" i="12"/>
  <c r="D15" i="12"/>
  <c r="I14" i="12"/>
  <c r="H14" i="12"/>
  <c r="G14" i="12"/>
  <c r="D14" i="12"/>
  <c r="I13" i="12"/>
  <c r="H13" i="12"/>
  <c r="G13" i="12"/>
  <c r="D13" i="12"/>
  <c r="I12" i="12"/>
  <c r="H12" i="12"/>
  <c r="G12" i="12"/>
  <c r="D12" i="12"/>
  <c r="I11" i="12"/>
  <c r="H11" i="12"/>
  <c r="G11" i="12"/>
  <c r="D11" i="12"/>
  <c r="I10" i="12"/>
  <c r="H10" i="12"/>
  <c r="G10" i="12"/>
  <c r="D10" i="12"/>
  <c r="I9" i="12"/>
  <c r="H9" i="12"/>
  <c r="G9" i="12"/>
  <c r="D9" i="12"/>
  <c r="I8" i="12"/>
  <c r="H8" i="12"/>
  <c r="G8" i="12"/>
  <c r="D8" i="12"/>
  <c r="I7" i="12"/>
  <c r="H7" i="12"/>
  <c r="G7" i="12"/>
  <c r="D7" i="12"/>
  <c r="G41" i="11"/>
  <c r="H41" i="11"/>
  <c r="I41" i="11"/>
  <c r="G42" i="11"/>
  <c r="H42" i="11"/>
  <c r="I42" i="11"/>
  <c r="G43" i="11"/>
  <c r="H43" i="11"/>
  <c r="I43" i="11"/>
  <c r="G44" i="11"/>
  <c r="H44" i="11"/>
  <c r="I44" i="11"/>
  <c r="G45" i="11"/>
  <c r="H45" i="11"/>
  <c r="I45" i="11"/>
  <c r="G46" i="11"/>
  <c r="H46" i="11"/>
  <c r="I46" i="11"/>
  <c r="G47" i="11"/>
  <c r="H47" i="11"/>
  <c r="I47" i="11"/>
  <c r="G48" i="11"/>
  <c r="H48" i="11"/>
  <c r="I48" i="11"/>
  <c r="G49" i="11"/>
  <c r="H49" i="11"/>
  <c r="I49" i="11"/>
  <c r="G50" i="11"/>
  <c r="H50" i="11"/>
  <c r="I50" i="11"/>
  <c r="G51" i="11"/>
  <c r="H51" i="11"/>
  <c r="I51" i="11"/>
  <c r="G52" i="11"/>
  <c r="H52" i="11"/>
  <c r="I52" i="11"/>
  <c r="G53" i="11"/>
  <c r="H53" i="11"/>
  <c r="I53" i="11"/>
  <c r="G54" i="11"/>
  <c r="H54" i="11"/>
  <c r="I54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I40" i="11"/>
  <c r="H40" i="11"/>
  <c r="G40" i="11"/>
  <c r="D40" i="11"/>
  <c r="I39" i="11"/>
  <c r="H39" i="11"/>
  <c r="G39" i="11"/>
  <c r="D39" i="11"/>
  <c r="I38" i="11"/>
  <c r="H38" i="11"/>
  <c r="G38" i="11"/>
  <c r="D38" i="11"/>
  <c r="I37" i="11"/>
  <c r="H37" i="11"/>
  <c r="G37" i="11"/>
  <c r="D37" i="11"/>
  <c r="I36" i="11"/>
  <c r="H36" i="11"/>
  <c r="G36" i="11"/>
  <c r="D36" i="11"/>
  <c r="I35" i="11"/>
  <c r="H35" i="11"/>
  <c r="G35" i="11"/>
  <c r="D35" i="11"/>
  <c r="I34" i="11"/>
  <c r="H34" i="11"/>
  <c r="G34" i="11"/>
  <c r="D34" i="11"/>
  <c r="I33" i="11"/>
  <c r="H33" i="11"/>
  <c r="G33" i="11"/>
  <c r="D33" i="11"/>
  <c r="I27" i="11"/>
  <c r="H27" i="11"/>
  <c r="G27" i="11"/>
  <c r="D27" i="11"/>
  <c r="I26" i="11"/>
  <c r="H26" i="11"/>
  <c r="G26" i="11"/>
  <c r="D26" i="11"/>
  <c r="I25" i="11"/>
  <c r="H25" i="11"/>
  <c r="G25" i="11"/>
  <c r="D25" i="11"/>
  <c r="I24" i="11"/>
  <c r="H24" i="11"/>
  <c r="G24" i="11"/>
  <c r="D24" i="11"/>
  <c r="I23" i="11"/>
  <c r="H23" i="11"/>
  <c r="G23" i="11"/>
  <c r="D23" i="11"/>
  <c r="I22" i="11"/>
  <c r="H22" i="11"/>
  <c r="G22" i="11"/>
  <c r="D22" i="11"/>
  <c r="I21" i="11"/>
  <c r="H21" i="11"/>
  <c r="G21" i="11"/>
  <c r="D21" i="11"/>
  <c r="I20" i="11"/>
  <c r="H20" i="11"/>
  <c r="G20" i="11"/>
  <c r="D20" i="11"/>
  <c r="I19" i="11"/>
  <c r="H19" i="11"/>
  <c r="G19" i="11"/>
  <c r="D19" i="11"/>
  <c r="I18" i="11"/>
  <c r="H18" i="11"/>
  <c r="G18" i="11"/>
  <c r="D18" i="11"/>
  <c r="I17" i="11"/>
  <c r="H17" i="11"/>
  <c r="G17" i="11"/>
  <c r="D17" i="11"/>
  <c r="I16" i="11"/>
  <c r="H16" i="11"/>
  <c r="G16" i="11"/>
  <c r="D16" i="11"/>
  <c r="I15" i="11"/>
  <c r="H15" i="11"/>
  <c r="G15" i="11"/>
  <c r="D15" i="11"/>
  <c r="I14" i="11"/>
  <c r="H14" i="11"/>
  <c r="G14" i="11"/>
  <c r="D14" i="11"/>
  <c r="I13" i="11"/>
  <c r="H13" i="11"/>
  <c r="G13" i="11"/>
  <c r="D13" i="11"/>
  <c r="I12" i="11"/>
  <c r="H12" i="11"/>
  <c r="G12" i="11"/>
  <c r="D12" i="11"/>
  <c r="I11" i="11"/>
  <c r="H11" i="11"/>
  <c r="G11" i="11"/>
  <c r="D11" i="11"/>
  <c r="I10" i="11"/>
  <c r="H10" i="11"/>
  <c r="G10" i="11"/>
  <c r="D10" i="11"/>
  <c r="I9" i="11"/>
  <c r="H9" i="11"/>
  <c r="G9" i="11"/>
  <c r="D9" i="11"/>
  <c r="I8" i="11"/>
  <c r="H8" i="11"/>
  <c r="G8" i="11"/>
  <c r="D8" i="11"/>
  <c r="I7" i="11"/>
  <c r="H7" i="11"/>
  <c r="G7" i="11"/>
  <c r="D7" i="11"/>
  <c r="I40" i="10"/>
  <c r="H40" i="10"/>
  <c r="G40" i="10"/>
  <c r="D40" i="10"/>
  <c r="I39" i="10"/>
  <c r="H39" i="10"/>
  <c r="G39" i="10"/>
  <c r="D39" i="10"/>
  <c r="I38" i="10"/>
  <c r="H38" i="10"/>
  <c r="G38" i="10"/>
  <c r="D38" i="10"/>
  <c r="I37" i="10"/>
  <c r="H37" i="10"/>
  <c r="G37" i="10"/>
  <c r="D37" i="10"/>
  <c r="I36" i="10"/>
  <c r="H36" i="10"/>
  <c r="G36" i="10"/>
  <c r="D36" i="10"/>
  <c r="I35" i="10"/>
  <c r="H35" i="10"/>
  <c r="G35" i="10"/>
  <c r="D35" i="10"/>
  <c r="I34" i="10"/>
  <c r="H34" i="10"/>
  <c r="G34" i="10"/>
  <c r="D34" i="10"/>
  <c r="I33" i="10"/>
  <c r="H33" i="10"/>
  <c r="G33" i="10"/>
  <c r="D33" i="10"/>
  <c r="I27" i="10"/>
  <c r="H27" i="10"/>
  <c r="G27" i="10"/>
  <c r="D27" i="10"/>
  <c r="I26" i="10"/>
  <c r="H26" i="10"/>
  <c r="G26" i="10"/>
  <c r="D26" i="10"/>
  <c r="I25" i="10"/>
  <c r="H25" i="10"/>
  <c r="G25" i="10"/>
  <c r="D25" i="10"/>
  <c r="I24" i="10"/>
  <c r="H24" i="10"/>
  <c r="G24" i="10"/>
  <c r="D24" i="10"/>
  <c r="I23" i="10"/>
  <c r="H23" i="10"/>
  <c r="G23" i="10"/>
  <c r="D23" i="10"/>
  <c r="I22" i="10"/>
  <c r="H22" i="10"/>
  <c r="G22" i="10"/>
  <c r="D22" i="10"/>
  <c r="I21" i="10"/>
  <c r="H21" i="10"/>
  <c r="G21" i="10"/>
  <c r="D21" i="10"/>
  <c r="I20" i="10"/>
  <c r="H20" i="10"/>
  <c r="G20" i="10"/>
  <c r="D20" i="10"/>
  <c r="I19" i="10"/>
  <c r="H19" i="10"/>
  <c r="G19" i="10"/>
  <c r="D19" i="10"/>
  <c r="I18" i="10"/>
  <c r="H18" i="10"/>
  <c r="G18" i="10"/>
  <c r="D18" i="10"/>
  <c r="I17" i="10"/>
  <c r="H17" i="10"/>
  <c r="G17" i="10"/>
  <c r="D17" i="10"/>
  <c r="I16" i="10"/>
  <c r="H16" i="10"/>
  <c r="G16" i="10"/>
  <c r="D16" i="10"/>
  <c r="I15" i="10"/>
  <c r="H15" i="10"/>
  <c r="G15" i="10"/>
  <c r="D15" i="10"/>
  <c r="I14" i="10"/>
  <c r="H14" i="10"/>
  <c r="G14" i="10"/>
  <c r="D14" i="10"/>
  <c r="I13" i="10"/>
  <c r="H13" i="10"/>
  <c r="G13" i="10"/>
  <c r="D13" i="10"/>
  <c r="I12" i="10"/>
  <c r="H12" i="10"/>
  <c r="G12" i="10"/>
  <c r="D12" i="10"/>
  <c r="I11" i="10"/>
  <c r="H11" i="10"/>
  <c r="G11" i="10"/>
  <c r="D11" i="10"/>
  <c r="I10" i="10"/>
  <c r="H10" i="10"/>
  <c r="G10" i="10"/>
  <c r="D10" i="10"/>
  <c r="I9" i="10"/>
  <c r="H9" i="10"/>
  <c r="G9" i="10"/>
  <c r="D9" i="10"/>
  <c r="I8" i="10"/>
  <c r="H8" i="10"/>
  <c r="G8" i="10"/>
  <c r="D8" i="10"/>
  <c r="I7" i="10"/>
  <c r="H7" i="10"/>
  <c r="G7" i="10"/>
  <c r="D7" i="10"/>
  <c r="D47" i="9"/>
  <c r="G47" i="9"/>
  <c r="H47" i="9"/>
  <c r="I47" i="9"/>
  <c r="D48" i="9"/>
  <c r="G48" i="9"/>
  <c r="H48" i="9"/>
  <c r="I48" i="9"/>
  <c r="D49" i="9"/>
  <c r="G49" i="9"/>
  <c r="H49" i="9"/>
  <c r="I49" i="9"/>
  <c r="D50" i="9"/>
  <c r="G50" i="9"/>
  <c r="H50" i="9"/>
  <c r="I50" i="9"/>
  <c r="D51" i="9"/>
  <c r="G51" i="9"/>
  <c r="H51" i="9"/>
  <c r="I51" i="9"/>
  <c r="D52" i="9"/>
  <c r="G52" i="9"/>
  <c r="H52" i="9"/>
  <c r="I52" i="9"/>
  <c r="D53" i="9"/>
  <c r="G53" i="9"/>
  <c r="H53" i="9"/>
  <c r="I53" i="9"/>
  <c r="D54" i="9"/>
  <c r="G54" i="9"/>
  <c r="H54" i="9"/>
  <c r="I54" i="9"/>
  <c r="D55" i="9"/>
  <c r="G55" i="9"/>
  <c r="H55" i="9"/>
  <c r="I55" i="9"/>
  <c r="D56" i="9"/>
  <c r="G56" i="9"/>
  <c r="H56" i="9"/>
  <c r="I56" i="9"/>
  <c r="I46" i="9"/>
  <c r="H46" i="9"/>
  <c r="G46" i="9"/>
  <c r="D46" i="9"/>
  <c r="I45" i="9"/>
  <c r="H45" i="9"/>
  <c r="G45" i="9"/>
  <c r="D45" i="9"/>
  <c r="I44" i="9"/>
  <c r="H44" i="9"/>
  <c r="G44" i="9"/>
  <c r="D44" i="9"/>
  <c r="I43" i="9"/>
  <c r="H43" i="9"/>
  <c r="G43" i="9"/>
  <c r="D43" i="9"/>
  <c r="I42" i="9"/>
  <c r="H42" i="9"/>
  <c r="G42" i="9"/>
  <c r="D42" i="9"/>
  <c r="I41" i="9"/>
  <c r="H41" i="9"/>
  <c r="G41" i="9"/>
  <c r="D41" i="9"/>
  <c r="I40" i="9"/>
  <c r="H40" i="9"/>
  <c r="G40" i="9"/>
  <c r="D40" i="9"/>
  <c r="I39" i="9"/>
  <c r="H39" i="9"/>
  <c r="G39" i="9"/>
  <c r="D39" i="9"/>
  <c r="I38" i="9"/>
  <c r="H38" i="9"/>
  <c r="G38" i="9"/>
  <c r="D38" i="9"/>
  <c r="I37" i="9"/>
  <c r="H37" i="9"/>
  <c r="G37" i="9"/>
  <c r="D37" i="9"/>
  <c r="I36" i="9"/>
  <c r="H36" i="9"/>
  <c r="G36" i="9"/>
  <c r="D36" i="9"/>
  <c r="I35" i="9"/>
  <c r="H35" i="9"/>
  <c r="G35" i="9"/>
  <c r="D35" i="9"/>
  <c r="I34" i="9"/>
  <c r="H34" i="9"/>
  <c r="G34" i="9"/>
  <c r="D34" i="9"/>
  <c r="I33" i="9"/>
  <c r="H33" i="9"/>
  <c r="G33" i="9"/>
  <c r="D33" i="9"/>
  <c r="I27" i="9"/>
  <c r="H27" i="9"/>
  <c r="G27" i="9"/>
  <c r="D27" i="9"/>
  <c r="I26" i="9"/>
  <c r="H26" i="9"/>
  <c r="G26" i="9"/>
  <c r="D26" i="9"/>
  <c r="I25" i="9"/>
  <c r="H25" i="9"/>
  <c r="G25" i="9"/>
  <c r="D25" i="9"/>
  <c r="I24" i="9"/>
  <c r="H24" i="9"/>
  <c r="G24" i="9"/>
  <c r="D24" i="9"/>
  <c r="I23" i="9"/>
  <c r="H23" i="9"/>
  <c r="G23" i="9"/>
  <c r="D23" i="9"/>
  <c r="I22" i="9"/>
  <c r="H22" i="9"/>
  <c r="G22" i="9"/>
  <c r="D22" i="9"/>
  <c r="I21" i="9"/>
  <c r="H21" i="9"/>
  <c r="G21" i="9"/>
  <c r="D21" i="9"/>
  <c r="I20" i="9"/>
  <c r="H20" i="9"/>
  <c r="G20" i="9"/>
  <c r="D20" i="9"/>
  <c r="I19" i="9"/>
  <c r="H19" i="9"/>
  <c r="G19" i="9"/>
  <c r="D19" i="9"/>
  <c r="I18" i="9"/>
  <c r="H18" i="9"/>
  <c r="G18" i="9"/>
  <c r="D18" i="9"/>
  <c r="I17" i="9"/>
  <c r="H17" i="9"/>
  <c r="G17" i="9"/>
  <c r="D17" i="9"/>
  <c r="I16" i="9"/>
  <c r="H16" i="9"/>
  <c r="G16" i="9"/>
  <c r="D16" i="9"/>
  <c r="I15" i="9"/>
  <c r="H15" i="9"/>
  <c r="G15" i="9"/>
  <c r="D15" i="9"/>
  <c r="I14" i="9"/>
  <c r="H14" i="9"/>
  <c r="G14" i="9"/>
  <c r="D14" i="9"/>
  <c r="I13" i="9"/>
  <c r="H13" i="9"/>
  <c r="G13" i="9"/>
  <c r="D13" i="9"/>
  <c r="I12" i="9"/>
  <c r="H12" i="9"/>
  <c r="G12" i="9"/>
  <c r="D12" i="9"/>
  <c r="I11" i="9"/>
  <c r="H11" i="9"/>
  <c r="G11" i="9"/>
  <c r="D11" i="9"/>
  <c r="I10" i="9"/>
  <c r="H10" i="9"/>
  <c r="G10" i="9"/>
  <c r="D10" i="9"/>
  <c r="I9" i="9"/>
  <c r="H9" i="9"/>
  <c r="G9" i="9"/>
  <c r="D9" i="9"/>
  <c r="I8" i="9"/>
  <c r="H8" i="9"/>
  <c r="G8" i="9"/>
  <c r="D8" i="9"/>
  <c r="I7" i="9"/>
  <c r="H7" i="9"/>
  <c r="G7" i="9"/>
  <c r="D7" i="9"/>
  <c r="I46" i="8" l="1"/>
  <c r="H46" i="8"/>
  <c r="G46" i="8"/>
  <c r="D46" i="8"/>
  <c r="I45" i="8"/>
  <c r="H45" i="8"/>
  <c r="G45" i="8"/>
  <c r="D45" i="8"/>
  <c r="I44" i="8"/>
  <c r="H44" i="8"/>
  <c r="G44" i="8"/>
  <c r="D44" i="8"/>
  <c r="I43" i="8"/>
  <c r="H43" i="8"/>
  <c r="G43" i="8"/>
  <c r="D43" i="8"/>
  <c r="I42" i="8"/>
  <c r="H42" i="8"/>
  <c r="G42" i="8"/>
  <c r="D42" i="8"/>
  <c r="I41" i="8"/>
  <c r="H41" i="8"/>
  <c r="G41" i="8"/>
  <c r="D41" i="8"/>
  <c r="I40" i="8"/>
  <c r="H40" i="8"/>
  <c r="G40" i="8"/>
  <c r="D40" i="8"/>
  <c r="I39" i="8"/>
  <c r="H39" i="8"/>
  <c r="G39" i="8"/>
  <c r="D39" i="8"/>
  <c r="I38" i="8"/>
  <c r="H38" i="8"/>
  <c r="G38" i="8"/>
  <c r="D38" i="8"/>
  <c r="I37" i="8"/>
  <c r="H37" i="8"/>
  <c r="G37" i="8"/>
  <c r="D37" i="8"/>
  <c r="I36" i="8"/>
  <c r="H36" i="8"/>
  <c r="G36" i="8"/>
  <c r="D36" i="8"/>
  <c r="I35" i="8"/>
  <c r="H35" i="8"/>
  <c r="G35" i="8"/>
  <c r="D35" i="8"/>
  <c r="I34" i="8"/>
  <c r="H34" i="8"/>
  <c r="G34" i="8"/>
  <c r="D34" i="8"/>
  <c r="I33" i="8"/>
  <c r="H33" i="8"/>
  <c r="G33" i="8"/>
  <c r="D33" i="8"/>
  <c r="I27" i="8"/>
  <c r="H27" i="8"/>
  <c r="G27" i="8"/>
  <c r="D27" i="8"/>
  <c r="I26" i="8"/>
  <c r="H26" i="8"/>
  <c r="G26" i="8"/>
  <c r="D26" i="8"/>
  <c r="I25" i="8"/>
  <c r="H25" i="8"/>
  <c r="G25" i="8"/>
  <c r="D25" i="8"/>
  <c r="I24" i="8"/>
  <c r="H24" i="8"/>
  <c r="G24" i="8"/>
  <c r="D24" i="8"/>
  <c r="I23" i="8"/>
  <c r="H23" i="8"/>
  <c r="G23" i="8"/>
  <c r="D23" i="8"/>
  <c r="I22" i="8"/>
  <c r="H22" i="8"/>
  <c r="G22" i="8"/>
  <c r="D22" i="8"/>
  <c r="I21" i="8"/>
  <c r="H21" i="8"/>
  <c r="G21" i="8"/>
  <c r="D21" i="8"/>
  <c r="I20" i="8"/>
  <c r="H20" i="8"/>
  <c r="G20" i="8"/>
  <c r="D20" i="8"/>
  <c r="I19" i="8"/>
  <c r="H19" i="8"/>
  <c r="G19" i="8"/>
  <c r="D19" i="8"/>
  <c r="I18" i="8"/>
  <c r="H18" i="8"/>
  <c r="G18" i="8"/>
  <c r="D18" i="8"/>
  <c r="I17" i="8"/>
  <c r="H17" i="8"/>
  <c r="G17" i="8"/>
  <c r="D17" i="8"/>
  <c r="I16" i="8"/>
  <c r="H16" i="8"/>
  <c r="G16" i="8"/>
  <c r="D16" i="8"/>
  <c r="I15" i="8"/>
  <c r="H15" i="8"/>
  <c r="G15" i="8"/>
  <c r="D15" i="8"/>
  <c r="I14" i="8"/>
  <c r="H14" i="8"/>
  <c r="G14" i="8"/>
  <c r="D14" i="8"/>
  <c r="I13" i="8"/>
  <c r="H13" i="8"/>
  <c r="G13" i="8"/>
  <c r="D13" i="8"/>
  <c r="I12" i="8"/>
  <c r="H12" i="8"/>
  <c r="G12" i="8"/>
  <c r="D12" i="8"/>
  <c r="I11" i="8"/>
  <c r="H11" i="8"/>
  <c r="G11" i="8"/>
  <c r="D11" i="8"/>
  <c r="I10" i="8"/>
  <c r="H10" i="8"/>
  <c r="G10" i="8"/>
  <c r="D10" i="8"/>
  <c r="I9" i="8"/>
  <c r="H9" i="8"/>
  <c r="G9" i="8"/>
  <c r="D9" i="8"/>
  <c r="I8" i="8"/>
  <c r="H8" i="8"/>
  <c r="G8" i="8"/>
  <c r="D8" i="8"/>
  <c r="I7" i="8"/>
  <c r="H7" i="8"/>
  <c r="G7" i="8"/>
  <c r="D7" i="8"/>
  <c r="H48" i="7"/>
  <c r="D48" i="7"/>
  <c r="G48" i="7"/>
  <c r="I48" i="7"/>
  <c r="I47" i="7" l="1"/>
  <c r="H47" i="7"/>
  <c r="G47" i="7"/>
  <c r="D47" i="7"/>
  <c r="I46" i="7"/>
  <c r="H46" i="7"/>
  <c r="G46" i="7"/>
  <c r="D46" i="7"/>
  <c r="I45" i="7"/>
  <c r="H45" i="7"/>
  <c r="G45" i="7"/>
  <c r="D45" i="7"/>
  <c r="I44" i="7"/>
  <c r="H44" i="7"/>
  <c r="G44" i="7"/>
  <c r="D44" i="7"/>
  <c r="I43" i="7"/>
  <c r="H43" i="7"/>
  <c r="G43" i="7"/>
  <c r="D43" i="7"/>
  <c r="I42" i="7"/>
  <c r="H42" i="7"/>
  <c r="G42" i="7"/>
  <c r="D42" i="7"/>
  <c r="I41" i="7"/>
  <c r="H41" i="7"/>
  <c r="G41" i="7"/>
  <c r="D41" i="7"/>
  <c r="I40" i="7"/>
  <c r="H40" i="7"/>
  <c r="G40" i="7"/>
  <c r="D40" i="7"/>
  <c r="I39" i="7"/>
  <c r="H39" i="7"/>
  <c r="G39" i="7"/>
  <c r="D39" i="7"/>
  <c r="I38" i="7"/>
  <c r="H38" i="7"/>
  <c r="G38" i="7"/>
  <c r="D38" i="7"/>
  <c r="I37" i="7"/>
  <c r="H37" i="7"/>
  <c r="G37" i="7"/>
  <c r="D37" i="7"/>
  <c r="I36" i="7"/>
  <c r="H36" i="7"/>
  <c r="G36" i="7"/>
  <c r="D36" i="7"/>
  <c r="I35" i="7"/>
  <c r="H35" i="7"/>
  <c r="G35" i="7"/>
  <c r="D35" i="7"/>
  <c r="I34" i="7"/>
  <c r="H34" i="7"/>
  <c r="G34" i="7"/>
  <c r="D34" i="7"/>
  <c r="I33" i="7"/>
  <c r="H33" i="7"/>
  <c r="G33" i="7"/>
  <c r="D33" i="7"/>
  <c r="I27" i="7"/>
  <c r="H27" i="7"/>
  <c r="G27" i="7"/>
  <c r="D27" i="7"/>
  <c r="I26" i="7"/>
  <c r="H26" i="7"/>
  <c r="G26" i="7"/>
  <c r="D26" i="7"/>
  <c r="I25" i="7"/>
  <c r="H25" i="7"/>
  <c r="G25" i="7"/>
  <c r="D25" i="7"/>
  <c r="I24" i="7"/>
  <c r="H24" i="7"/>
  <c r="G24" i="7"/>
  <c r="D24" i="7"/>
  <c r="I23" i="7"/>
  <c r="H23" i="7"/>
  <c r="G23" i="7"/>
  <c r="D23" i="7"/>
  <c r="I22" i="7"/>
  <c r="H22" i="7"/>
  <c r="G22" i="7"/>
  <c r="D22" i="7"/>
  <c r="I21" i="7"/>
  <c r="H21" i="7"/>
  <c r="G21" i="7"/>
  <c r="D21" i="7"/>
  <c r="I20" i="7"/>
  <c r="H20" i="7"/>
  <c r="G20" i="7"/>
  <c r="D20" i="7"/>
  <c r="I19" i="7"/>
  <c r="H19" i="7"/>
  <c r="G19" i="7"/>
  <c r="D19" i="7"/>
  <c r="I18" i="7"/>
  <c r="H18" i="7"/>
  <c r="G18" i="7"/>
  <c r="D18" i="7"/>
  <c r="I17" i="7"/>
  <c r="H17" i="7"/>
  <c r="G17" i="7"/>
  <c r="D17" i="7"/>
  <c r="I16" i="7"/>
  <c r="H16" i="7"/>
  <c r="G16" i="7"/>
  <c r="D16" i="7"/>
  <c r="I15" i="7"/>
  <c r="H15" i="7"/>
  <c r="G15" i="7"/>
  <c r="D15" i="7"/>
  <c r="I14" i="7"/>
  <c r="H14" i="7"/>
  <c r="G14" i="7"/>
  <c r="D14" i="7"/>
  <c r="I13" i="7"/>
  <c r="H13" i="7"/>
  <c r="G13" i="7"/>
  <c r="D13" i="7"/>
  <c r="I12" i="7"/>
  <c r="H12" i="7"/>
  <c r="G12" i="7"/>
  <c r="D12" i="7"/>
  <c r="I11" i="7"/>
  <c r="H11" i="7"/>
  <c r="G11" i="7"/>
  <c r="D11" i="7"/>
  <c r="I10" i="7"/>
  <c r="H10" i="7"/>
  <c r="G10" i="7"/>
  <c r="D10" i="7"/>
  <c r="I9" i="7"/>
  <c r="H9" i="7"/>
  <c r="G9" i="7"/>
  <c r="D9" i="7"/>
  <c r="I8" i="7"/>
  <c r="H8" i="7"/>
  <c r="G8" i="7"/>
  <c r="D8" i="7"/>
  <c r="I7" i="7"/>
  <c r="H7" i="7"/>
  <c r="G7" i="7"/>
  <c r="D7" i="7"/>
  <c r="D42" i="6" l="1"/>
  <c r="G42" i="6"/>
  <c r="H42" i="6"/>
  <c r="I42" i="6"/>
  <c r="D43" i="6"/>
  <c r="G43" i="6"/>
  <c r="H43" i="6"/>
  <c r="I43" i="6"/>
  <c r="D44" i="6"/>
  <c r="G44" i="6"/>
  <c r="H44" i="6"/>
  <c r="I44" i="6"/>
  <c r="D45" i="6"/>
  <c r="G45" i="6"/>
  <c r="H45" i="6"/>
  <c r="I45" i="6"/>
  <c r="D46" i="6"/>
  <c r="G46" i="6"/>
  <c r="H46" i="6"/>
  <c r="I46" i="6"/>
  <c r="D47" i="6"/>
  <c r="G47" i="6"/>
  <c r="H47" i="6"/>
  <c r="I47" i="6"/>
  <c r="D48" i="6"/>
  <c r="G48" i="6"/>
  <c r="H48" i="6"/>
  <c r="I48" i="6"/>
  <c r="I41" i="6"/>
  <c r="H41" i="6"/>
  <c r="G41" i="6"/>
  <c r="D41" i="6"/>
  <c r="I40" i="6"/>
  <c r="H40" i="6"/>
  <c r="G40" i="6"/>
  <c r="D40" i="6"/>
  <c r="I39" i="6"/>
  <c r="H39" i="6"/>
  <c r="G39" i="6"/>
  <c r="D39" i="6"/>
  <c r="I38" i="6"/>
  <c r="H38" i="6"/>
  <c r="G38" i="6"/>
  <c r="D38" i="6"/>
  <c r="I37" i="6"/>
  <c r="H37" i="6"/>
  <c r="G37" i="6"/>
  <c r="D37" i="6"/>
  <c r="I36" i="6"/>
  <c r="H36" i="6"/>
  <c r="G36" i="6"/>
  <c r="D36" i="6"/>
  <c r="I35" i="6"/>
  <c r="H35" i="6"/>
  <c r="G35" i="6"/>
  <c r="D35" i="6"/>
  <c r="I34" i="6"/>
  <c r="H34" i="6"/>
  <c r="G34" i="6"/>
  <c r="D34" i="6"/>
  <c r="I33" i="6"/>
  <c r="H33" i="6"/>
  <c r="G33" i="6"/>
  <c r="D33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I13" i="6"/>
  <c r="H13" i="6"/>
  <c r="G13" i="6"/>
  <c r="D13" i="6"/>
  <c r="I12" i="6"/>
  <c r="H12" i="6"/>
  <c r="G12" i="6"/>
  <c r="D12" i="6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7" i="6"/>
  <c r="H7" i="6"/>
  <c r="G7" i="6"/>
  <c r="D7" i="6"/>
  <c r="I35" i="5"/>
  <c r="H35" i="5"/>
  <c r="G35" i="5"/>
  <c r="D35" i="5"/>
  <c r="D36" i="5"/>
  <c r="G36" i="5"/>
  <c r="H36" i="5"/>
  <c r="I36" i="5"/>
  <c r="D37" i="5"/>
  <c r="G37" i="5"/>
  <c r="H37" i="5"/>
  <c r="I37" i="5"/>
  <c r="D38" i="5"/>
  <c r="G38" i="5"/>
  <c r="H38" i="5"/>
  <c r="I38" i="5"/>
  <c r="D39" i="5"/>
  <c r="G39" i="5"/>
  <c r="H39" i="5"/>
  <c r="I39" i="5"/>
  <c r="D40" i="5"/>
  <c r="G40" i="5"/>
  <c r="H40" i="5"/>
  <c r="I40" i="5"/>
  <c r="I41" i="5"/>
  <c r="H41" i="5"/>
  <c r="G41" i="5"/>
  <c r="D41" i="5"/>
  <c r="I34" i="5"/>
  <c r="H34" i="5"/>
  <c r="G34" i="5"/>
  <c r="D34" i="5"/>
  <c r="I33" i="5"/>
  <c r="H33" i="5"/>
  <c r="G33" i="5"/>
  <c r="D33" i="5"/>
  <c r="I27" i="5"/>
  <c r="H27" i="5"/>
  <c r="G27" i="5"/>
  <c r="D27" i="5"/>
  <c r="I26" i="5"/>
  <c r="H26" i="5"/>
  <c r="G26" i="5"/>
  <c r="D26" i="5"/>
  <c r="I25" i="5"/>
  <c r="H25" i="5"/>
  <c r="G25" i="5"/>
  <c r="D25" i="5"/>
  <c r="I24" i="5"/>
  <c r="H24" i="5"/>
  <c r="G24" i="5"/>
  <c r="D24" i="5"/>
  <c r="I23" i="5"/>
  <c r="H23" i="5"/>
  <c r="G23" i="5"/>
  <c r="D23" i="5"/>
  <c r="I22" i="5"/>
  <c r="H22" i="5"/>
  <c r="G22" i="5"/>
  <c r="D22" i="5"/>
  <c r="I21" i="5"/>
  <c r="H21" i="5"/>
  <c r="G21" i="5"/>
  <c r="D21" i="5"/>
  <c r="I20" i="5"/>
  <c r="H20" i="5"/>
  <c r="G20" i="5"/>
  <c r="D20" i="5"/>
  <c r="I19" i="5"/>
  <c r="H19" i="5"/>
  <c r="G19" i="5"/>
  <c r="D19" i="5"/>
  <c r="I18" i="5"/>
  <c r="H18" i="5"/>
  <c r="G18" i="5"/>
  <c r="D18" i="5"/>
  <c r="I17" i="5"/>
  <c r="H17" i="5"/>
  <c r="G17" i="5"/>
  <c r="D17" i="5"/>
  <c r="I16" i="5"/>
  <c r="H16" i="5"/>
  <c r="G16" i="5"/>
  <c r="D16" i="5"/>
  <c r="I15" i="5"/>
  <c r="H15" i="5"/>
  <c r="G15" i="5"/>
  <c r="D15" i="5"/>
  <c r="I14" i="5"/>
  <c r="H14" i="5"/>
  <c r="G14" i="5"/>
  <c r="D14" i="5"/>
  <c r="I13" i="5"/>
  <c r="H13" i="5"/>
  <c r="G13" i="5"/>
  <c r="D13" i="5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I7" i="5"/>
  <c r="H7" i="5"/>
  <c r="G7" i="5"/>
  <c r="D7" i="5"/>
  <c r="D35" i="4"/>
  <c r="G35" i="4"/>
  <c r="H35" i="4"/>
  <c r="I35" i="4"/>
  <c r="D36" i="4"/>
  <c r="G36" i="4"/>
  <c r="H36" i="4"/>
  <c r="I36" i="4"/>
  <c r="D37" i="4"/>
  <c r="G37" i="4"/>
  <c r="H37" i="4"/>
  <c r="I37" i="4"/>
  <c r="D39" i="4"/>
  <c r="G39" i="4"/>
  <c r="H39" i="4"/>
  <c r="I39" i="4"/>
  <c r="D40" i="4"/>
  <c r="G40" i="4"/>
  <c r="H40" i="4"/>
  <c r="I40" i="4"/>
  <c r="D41" i="4"/>
  <c r="G41" i="4"/>
  <c r="H41" i="4"/>
  <c r="I41" i="4"/>
  <c r="D42" i="4"/>
  <c r="G42" i="4"/>
  <c r="H42" i="4"/>
  <c r="I42" i="4"/>
  <c r="D43" i="4"/>
  <c r="G43" i="4"/>
  <c r="H43" i="4"/>
  <c r="I43" i="4"/>
  <c r="D44" i="4"/>
  <c r="G44" i="4"/>
  <c r="H44" i="4"/>
  <c r="I44" i="4"/>
  <c r="D45" i="4"/>
  <c r="G45" i="4"/>
  <c r="H45" i="4"/>
  <c r="I45" i="4"/>
  <c r="D46" i="4"/>
  <c r="G46" i="4"/>
  <c r="H46" i="4"/>
  <c r="I46" i="4"/>
  <c r="D47" i="4"/>
  <c r="G47" i="4"/>
  <c r="H47" i="4"/>
  <c r="I47" i="4"/>
  <c r="D48" i="4"/>
  <c r="G48" i="4"/>
  <c r="H48" i="4"/>
  <c r="I48" i="4"/>
  <c r="D49" i="4"/>
  <c r="G49" i="4"/>
  <c r="H49" i="4"/>
  <c r="I49" i="4"/>
  <c r="D50" i="4"/>
  <c r="G50" i="4"/>
  <c r="H50" i="4"/>
  <c r="I50" i="4"/>
  <c r="D51" i="4"/>
  <c r="G51" i="4"/>
  <c r="H51" i="4"/>
  <c r="I51" i="4"/>
  <c r="D52" i="4"/>
  <c r="G52" i="4"/>
  <c r="H52" i="4"/>
  <c r="I52" i="4"/>
  <c r="D53" i="4"/>
  <c r="G53" i="4"/>
  <c r="H53" i="4"/>
  <c r="I53" i="4"/>
  <c r="D54" i="4"/>
  <c r="G54" i="4"/>
  <c r="H54" i="4"/>
  <c r="I54" i="4"/>
  <c r="D55" i="4"/>
  <c r="G55" i="4"/>
  <c r="H55" i="4"/>
  <c r="I55" i="4"/>
  <c r="D56" i="4"/>
  <c r="G56" i="4"/>
  <c r="H56" i="4"/>
  <c r="I56" i="4"/>
  <c r="D57" i="4"/>
  <c r="G57" i="4"/>
  <c r="H57" i="4"/>
  <c r="I57" i="4"/>
  <c r="D58" i="4"/>
  <c r="G58" i="4"/>
  <c r="H58" i="4"/>
  <c r="I58" i="4"/>
  <c r="I38" i="4"/>
  <c r="H38" i="4"/>
  <c r="G38" i="4"/>
  <c r="D38" i="4"/>
  <c r="I34" i="4"/>
  <c r="H34" i="4"/>
  <c r="G34" i="4"/>
  <c r="D34" i="4"/>
  <c r="I33" i="4"/>
  <c r="H33" i="4"/>
  <c r="G33" i="4"/>
  <c r="D33" i="4"/>
  <c r="I27" i="4"/>
  <c r="H27" i="4"/>
  <c r="G27" i="4"/>
  <c r="D27" i="4"/>
  <c r="I26" i="4"/>
  <c r="H26" i="4"/>
  <c r="G26" i="4"/>
  <c r="D26" i="4"/>
  <c r="I25" i="4"/>
  <c r="H25" i="4"/>
  <c r="G25" i="4"/>
  <c r="D25" i="4"/>
  <c r="I24" i="4"/>
  <c r="H24" i="4"/>
  <c r="G24" i="4"/>
  <c r="D24" i="4"/>
  <c r="I23" i="4"/>
  <c r="H23" i="4"/>
  <c r="G23" i="4"/>
  <c r="D23" i="4"/>
  <c r="I22" i="4"/>
  <c r="H22" i="4"/>
  <c r="G22" i="4"/>
  <c r="D22" i="4"/>
  <c r="I21" i="4"/>
  <c r="H21" i="4"/>
  <c r="G21" i="4"/>
  <c r="D21" i="4"/>
  <c r="I20" i="4"/>
  <c r="H20" i="4"/>
  <c r="G20" i="4"/>
  <c r="D20" i="4"/>
  <c r="I19" i="4"/>
  <c r="H19" i="4"/>
  <c r="G19" i="4"/>
  <c r="D19" i="4"/>
  <c r="I18" i="4"/>
  <c r="H18" i="4"/>
  <c r="G18" i="4"/>
  <c r="D18" i="4"/>
  <c r="I17" i="4"/>
  <c r="H17" i="4"/>
  <c r="G17" i="4"/>
  <c r="D17" i="4"/>
  <c r="I16" i="4"/>
  <c r="H16" i="4"/>
  <c r="G16" i="4"/>
  <c r="D16" i="4"/>
  <c r="I15" i="4"/>
  <c r="H15" i="4"/>
  <c r="G15" i="4"/>
  <c r="D15" i="4"/>
  <c r="I14" i="4"/>
  <c r="H14" i="4"/>
  <c r="G14" i="4"/>
  <c r="D14" i="4"/>
  <c r="I13" i="4"/>
  <c r="H13" i="4"/>
  <c r="G13" i="4"/>
  <c r="D13" i="4"/>
  <c r="I12" i="4"/>
  <c r="H12" i="4"/>
  <c r="G12" i="4"/>
  <c r="D12" i="4"/>
  <c r="I11" i="4"/>
  <c r="H11" i="4"/>
  <c r="G11" i="4"/>
  <c r="D11" i="4"/>
  <c r="I10" i="4"/>
  <c r="H10" i="4"/>
  <c r="G10" i="4"/>
  <c r="D10" i="4"/>
  <c r="I9" i="4"/>
  <c r="H9" i="4"/>
  <c r="G9" i="4"/>
  <c r="D9" i="4"/>
  <c r="I8" i="4"/>
  <c r="H8" i="4"/>
  <c r="G8" i="4"/>
  <c r="D8" i="4"/>
  <c r="I7" i="4"/>
  <c r="H7" i="4"/>
  <c r="G7" i="4"/>
  <c r="D7" i="4"/>
  <c r="D26" i="3"/>
  <c r="I35" i="3" l="1"/>
  <c r="H35" i="3"/>
  <c r="G35" i="3"/>
  <c r="D35" i="3"/>
  <c r="I34" i="3"/>
  <c r="H34" i="3"/>
  <c r="G34" i="3"/>
  <c r="D34" i="3"/>
  <c r="I33" i="3"/>
  <c r="H33" i="3"/>
  <c r="G33" i="3"/>
  <c r="D33" i="3"/>
  <c r="I27" i="3"/>
  <c r="H27" i="3"/>
  <c r="G27" i="3"/>
  <c r="D27" i="3"/>
  <c r="I26" i="3"/>
  <c r="H26" i="3"/>
  <c r="G26" i="3"/>
  <c r="I25" i="3"/>
  <c r="H25" i="3"/>
  <c r="G25" i="3"/>
  <c r="D25" i="3"/>
  <c r="I24" i="3"/>
  <c r="H24" i="3"/>
  <c r="G24" i="3"/>
  <c r="D24" i="3"/>
  <c r="I23" i="3"/>
  <c r="H23" i="3"/>
  <c r="G23" i="3"/>
  <c r="D23" i="3"/>
  <c r="I22" i="3"/>
  <c r="H22" i="3"/>
  <c r="G22" i="3"/>
  <c r="D22" i="3"/>
  <c r="I21" i="3"/>
  <c r="H21" i="3"/>
  <c r="G21" i="3"/>
  <c r="D21" i="3"/>
  <c r="I20" i="3"/>
  <c r="H20" i="3"/>
  <c r="G20" i="3"/>
  <c r="D20" i="3"/>
  <c r="I19" i="3"/>
  <c r="H19" i="3"/>
  <c r="G19" i="3"/>
  <c r="D19" i="3"/>
  <c r="I18" i="3"/>
  <c r="H18" i="3"/>
  <c r="G18" i="3"/>
  <c r="D18" i="3"/>
  <c r="I17" i="3"/>
  <c r="H17" i="3"/>
  <c r="G17" i="3"/>
  <c r="D17" i="3"/>
  <c r="I16" i="3"/>
  <c r="H16" i="3"/>
  <c r="G16" i="3"/>
  <c r="D16" i="3"/>
  <c r="I15" i="3"/>
  <c r="H15" i="3"/>
  <c r="G15" i="3"/>
  <c r="D15" i="3"/>
  <c r="I14" i="3"/>
  <c r="H14" i="3"/>
  <c r="G14" i="3"/>
  <c r="D14" i="3"/>
  <c r="I13" i="3"/>
  <c r="H13" i="3"/>
  <c r="G13" i="3"/>
  <c r="D13" i="3"/>
  <c r="I12" i="3"/>
  <c r="H12" i="3"/>
  <c r="G12" i="3"/>
  <c r="D12" i="3"/>
  <c r="I11" i="3"/>
  <c r="H11" i="3"/>
  <c r="G11" i="3"/>
  <c r="D11" i="3"/>
  <c r="I10" i="3"/>
  <c r="H10" i="3"/>
  <c r="G10" i="3"/>
  <c r="D10" i="3"/>
  <c r="I9" i="3"/>
  <c r="H9" i="3"/>
  <c r="G9" i="3"/>
  <c r="D9" i="3"/>
  <c r="I8" i="3"/>
  <c r="H8" i="3"/>
  <c r="G8" i="3"/>
  <c r="D8" i="3"/>
  <c r="I7" i="3"/>
  <c r="H7" i="3"/>
  <c r="G7" i="3"/>
  <c r="D7" i="3"/>
  <c r="I53" i="2"/>
  <c r="H53" i="2"/>
  <c r="G53" i="2"/>
  <c r="D53" i="2"/>
  <c r="I52" i="2"/>
  <c r="H52" i="2"/>
  <c r="G52" i="2"/>
  <c r="D52" i="2"/>
  <c r="I51" i="2"/>
  <c r="H51" i="2"/>
  <c r="G51" i="2"/>
  <c r="D51" i="2"/>
  <c r="I50" i="2"/>
  <c r="H50" i="2"/>
  <c r="G50" i="2"/>
  <c r="D50" i="2"/>
  <c r="I49" i="2"/>
  <c r="H49" i="2"/>
  <c r="G49" i="2"/>
  <c r="D49" i="2"/>
  <c r="I48" i="2"/>
  <c r="H48" i="2"/>
  <c r="G48" i="2"/>
  <c r="D48" i="2"/>
  <c r="I47" i="2"/>
  <c r="H47" i="2"/>
  <c r="G47" i="2"/>
  <c r="D47" i="2"/>
  <c r="I46" i="2"/>
  <c r="H46" i="2"/>
  <c r="G46" i="2"/>
  <c r="D46" i="2"/>
  <c r="I45" i="2"/>
  <c r="H45" i="2"/>
  <c r="G45" i="2"/>
  <c r="I44" i="2"/>
  <c r="H44" i="2"/>
  <c r="G44" i="2"/>
  <c r="D44" i="2"/>
  <c r="I43" i="2"/>
  <c r="H43" i="2"/>
  <c r="G43" i="2"/>
  <c r="D43" i="2"/>
  <c r="I42" i="2"/>
  <c r="H42" i="2"/>
  <c r="G42" i="2"/>
  <c r="D42" i="2"/>
  <c r="I41" i="2"/>
  <c r="H41" i="2"/>
  <c r="G41" i="2"/>
  <c r="I40" i="2"/>
  <c r="H40" i="2"/>
  <c r="G40" i="2"/>
  <c r="D40" i="2"/>
  <c r="I39" i="2"/>
  <c r="H39" i="2"/>
  <c r="G39" i="2"/>
  <c r="D39" i="2"/>
  <c r="I38" i="2"/>
  <c r="H38" i="2"/>
  <c r="G38" i="2"/>
  <c r="D38" i="2"/>
  <c r="I37" i="2"/>
  <c r="H37" i="2"/>
  <c r="G37" i="2"/>
  <c r="D37" i="2"/>
  <c r="I36" i="2"/>
  <c r="H36" i="2"/>
  <c r="G36" i="2"/>
  <c r="D36" i="2"/>
  <c r="I35" i="2"/>
  <c r="H35" i="2"/>
  <c r="G35" i="2"/>
  <c r="D35" i="2"/>
  <c r="I34" i="2"/>
  <c r="H34" i="2"/>
  <c r="G34" i="2"/>
  <c r="D34" i="2"/>
  <c r="I33" i="2"/>
  <c r="H33" i="2"/>
  <c r="G33" i="2"/>
  <c r="D33" i="2"/>
  <c r="I26" i="2"/>
  <c r="H26" i="2"/>
  <c r="G26" i="2"/>
  <c r="D26" i="2"/>
  <c r="I25" i="2"/>
  <c r="H25" i="2"/>
  <c r="G25" i="2"/>
  <c r="D25" i="2"/>
  <c r="I24" i="2"/>
  <c r="H24" i="2"/>
  <c r="G24" i="2"/>
  <c r="D24" i="2"/>
  <c r="I23" i="2"/>
  <c r="H23" i="2"/>
  <c r="G23" i="2"/>
  <c r="D23" i="2"/>
  <c r="I22" i="2"/>
  <c r="H22" i="2"/>
  <c r="G22" i="2"/>
  <c r="D22" i="2"/>
  <c r="I21" i="2"/>
  <c r="H21" i="2"/>
  <c r="G21" i="2"/>
  <c r="D21" i="2"/>
  <c r="I20" i="2"/>
  <c r="H20" i="2"/>
  <c r="G20" i="2"/>
  <c r="D20" i="2"/>
  <c r="I19" i="2"/>
  <c r="H19" i="2"/>
  <c r="G19" i="2"/>
  <c r="D19" i="2"/>
  <c r="I18" i="2"/>
  <c r="H18" i="2"/>
  <c r="G18" i="2"/>
  <c r="D18" i="2"/>
  <c r="I17" i="2"/>
  <c r="H17" i="2"/>
  <c r="G17" i="2"/>
  <c r="D17" i="2"/>
  <c r="I16" i="2"/>
  <c r="H16" i="2"/>
  <c r="G16" i="2"/>
  <c r="D16" i="2"/>
  <c r="I15" i="2"/>
  <c r="H15" i="2"/>
  <c r="G15" i="2"/>
  <c r="D15" i="2"/>
  <c r="I14" i="2"/>
  <c r="H14" i="2"/>
  <c r="G14" i="2"/>
  <c r="D14" i="2"/>
  <c r="I13" i="2"/>
  <c r="H13" i="2"/>
  <c r="G13" i="2"/>
  <c r="D13" i="2"/>
  <c r="I12" i="2"/>
  <c r="H12" i="2"/>
  <c r="G12" i="2"/>
  <c r="D12" i="2"/>
  <c r="I11" i="2"/>
  <c r="H11" i="2"/>
  <c r="G11" i="2"/>
  <c r="D11" i="2"/>
  <c r="I10" i="2"/>
  <c r="H10" i="2"/>
  <c r="G10" i="2"/>
  <c r="D10" i="2"/>
  <c r="I9" i="2"/>
  <c r="H9" i="2"/>
  <c r="G9" i="2"/>
  <c r="D9" i="2"/>
  <c r="I8" i="2"/>
  <c r="H8" i="2"/>
  <c r="G8" i="2"/>
  <c r="D8" i="2"/>
  <c r="I7" i="2"/>
  <c r="H7" i="2"/>
  <c r="G7" i="2"/>
  <c r="D7" i="2"/>
  <c r="I40" i="1" l="1"/>
  <c r="H40" i="1"/>
  <c r="G40" i="1"/>
  <c r="D40" i="1"/>
  <c r="I39" i="1"/>
  <c r="H39" i="1"/>
  <c r="G39" i="1"/>
  <c r="D39" i="1"/>
  <c r="I38" i="1"/>
  <c r="H38" i="1"/>
  <c r="G38" i="1"/>
  <c r="D38" i="1"/>
  <c r="I37" i="1"/>
  <c r="H37" i="1"/>
  <c r="G37" i="1"/>
  <c r="D37" i="1"/>
  <c r="I36" i="1"/>
  <c r="H36" i="1"/>
  <c r="G36" i="1"/>
  <c r="D36" i="1"/>
  <c r="I35" i="1"/>
  <c r="H35" i="1"/>
  <c r="G35" i="1"/>
  <c r="D35" i="1"/>
  <c r="I34" i="1"/>
  <c r="H34" i="1"/>
  <c r="G34" i="1"/>
  <c r="D34" i="1"/>
  <c r="I33" i="1"/>
  <c r="H33" i="1"/>
  <c r="G33" i="1"/>
  <c r="D33" i="1"/>
  <c r="I26" i="1"/>
  <c r="H26" i="1"/>
  <c r="G26" i="1"/>
  <c r="D26" i="1"/>
  <c r="I25" i="1"/>
  <c r="H25" i="1"/>
  <c r="G25" i="1"/>
  <c r="D25" i="1"/>
  <c r="I24" i="1"/>
  <c r="H24" i="1"/>
  <c r="G24" i="1"/>
  <c r="D24" i="1"/>
  <c r="I23" i="1"/>
  <c r="H23" i="1"/>
  <c r="G23" i="1"/>
  <c r="D23" i="1"/>
  <c r="I22" i="1"/>
  <c r="H22" i="1"/>
  <c r="G22" i="1"/>
  <c r="D22" i="1"/>
  <c r="I21" i="1"/>
  <c r="H21" i="1"/>
  <c r="G21" i="1"/>
  <c r="D21" i="1"/>
  <c r="I20" i="1"/>
  <c r="H20" i="1"/>
  <c r="G20" i="1"/>
  <c r="D20" i="1"/>
  <c r="I19" i="1"/>
  <c r="H19" i="1"/>
  <c r="G19" i="1"/>
  <c r="D19" i="1"/>
  <c r="I18" i="1"/>
  <c r="H18" i="1"/>
  <c r="G18" i="1"/>
  <c r="D18" i="1"/>
  <c r="I17" i="1"/>
  <c r="H17" i="1"/>
  <c r="G17" i="1"/>
  <c r="D17" i="1"/>
  <c r="I16" i="1"/>
  <c r="H16" i="1"/>
  <c r="G16" i="1"/>
  <c r="D16" i="1"/>
  <c r="I15" i="1"/>
  <c r="H15" i="1"/>
  <c r="G15" i="1"/>
  <c r="D15" i="1"/>
  <c r="I14" i="1"/>
  <c r="H14" i="1"/>
  <c r="G14" i="1"/>
  <c r="D14" i="1"/>
  <c r="I13" i="1"/>
  <c r="H13" i="1"/>
  <c r="G13" i="1"/>
  <c r="D13" i="1"/>
  <c r="I12" i="1"/>
  <c r="H12" i="1"/>
  <c r="G12" i="1"/>
  <c r="D12" i="1"/>
  <c r="I11" i="1"/>
  <c r="H11" i="1"/>
  <c r="G11" i="1"/>
  <c r="D11" i="1"/>
  <c r="I10" i="1"/>
  <c r="H10" i="1"/>
  <c r="G10" i="1"/>
  <c r="D10" i="1"/>
  <c r="I9" i="1"/>
  <c r="H9" i="1"/>
  <c r="G9" i="1"/>
  <c r="D9" i="1"/>
  <c r="I8" i="1"/>
  <c r="H8" i="1"/>
  <c r="G8" i="1"/>
  <c r="D8" i="1"/>
  <c r="I7" i="1"/>
  <c r="H7" i="1"/>
  <c r="G7" i="1"/>
  <c r="D7" i="1"/>
</calcChain>
</file>

<file path=xl/sharedStrings.xml><?xml version="1.0" encoding="utf-8"?>
<sst xmlns="http://schemas.openxmlformats.org/spreadsheetml/2006/main" count="3063" uniqueCount="682">
  <si>
    <t>องค์การบริหารส่วนตำบลเจดีย์หลวง</t>
  </si>
  <si>
    <t xml:space="preserve">ลำดับ 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</si>
  <si>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</si>
  <si>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</si>
  <si>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</si>
  <si>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</si>
  <si>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</si>
  <si>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</si>
  <si>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</si>
  <si>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 xml:space="preserve">ราคาที่ตกลง </t>
  </si>
  <si>
    <t>เหตุผลที่คัดเลือก</t>
  </si>
  <si>
    <t>เลขที่และวันที่ของสัญญา</t>
  </si>
  <si>
    <t>ที่</t>
  </si>
  <si>
    <t>หรือจัดจ้าง (บาท)</t>
  </si>
  <si>
    <t>(บาท)</t>
  </si>
  <si>
    <t>ซื้อหรือจ้าง</t>
  </si>
  <si>
    <t>โดยสรุป</t>
  </si>
  <si>
    <t>หรือข้อตกลงในการซื้อหรือจ้าง</t>
  </si>
  <si>
    <t>1</t>
  </si>
  <si>
    <t>จัดซื้อน้ำดื่ม</t>
  </si>
  <si>
    <t>เฉพาะเจาะจง</t>
  </si>
  <si>
    <t>ธวัชชัย  วอเตอร์</t>
  </si>
  <si>
    <t>เสนอราคาต่ำสุด</t>
  </si>
  <si>
    <t>น้ำมันเชื้อเพลิงและหล่อลื่น</t>
  </si>
  <si>
    <t>หจก.แม่สรวยปิโตรเลียม</t>
  </si>
  <si>
    <t>ค่าเช่าเครื่องถ่ายเอกสาร</t>
  </si>
  <si>
    <t>หจก.เม็งรายซัพพลาย</t>
  </si>
  <si>
    <t>4</t>
  </si>
  <si>
    <t>ค่าจ้างเหมายามรักษาการณ์ประจำ อบต.</t>
  </si>
  <si>
    <t>บ.รักษาความปลอดภัยฯ</t>
  </si>
  <si>
    <t>5</t>
  </si>
  <si>
    <t>จ้างเหมาเจ้าหน้าที่บันทึกข้อมูล (ศึกษา)</t>
  </si>
  <si>
    <t>นางหทัยชนก มะณี</t>
  </si>
  <si>
    <t>จ้างเหมาเจ้าหน้าที่บันทึกข้อมูล (ช่าง)</t>
  </si>
  <si>
    <t>น.ส.กันทิมา  สุดสายตา</t>
  </si>
  <si>
    <t>จ้างเหมาแม่บ้าน ศพด.อบต.เจดีย์หลวง</t>
  </si>
  <si>
    <t>น.ส.กรรณิการ์ เกรียงไกรพสุธา</t>
  </si>
  <si>
    <t>8</t>
  </si>
  <si>
    <t>จ้างเหมาแม่บ้าน อบต.เจดีย์หลวง</t>
  </si>
  <si>
    <t>นางชญาภา  เทียมคีรี</t>
  </si>
  <si>
    <t>9</t>
  </si>
  <si>
    <t>จ้างเหมาเจ้าหน้าที่บันทึกข้อมูล(สำนักปลัด)</t>
  </si>
  <si>
    <t>นายณัฐพงษ์  แก้วฤาชา</t>
  </si>
  <si>
    <t>จ้างเหมาผู้ช่วยเจ้าหน้าที่ธุรการ(สำนักปลัด)</t>
  </si>
  <si>
    <t>นางสาวกีรติญา สุธาพจน์</t>
  </si>
  <si>
    <t>จ้างเหมาผู้ช่วยงานพัสดุ(คลัง)</t>
  </si>
  <si>
    <t>นางสาวดรัลพร  ศรีเลิศ</t>
  </si>
  <si>
    <t>12</t>
  </si>
  <si>
    <t>จ้างเหมาพนักงานดูแล อบต.</t>
  </si>
  <si>
    <t>นายจำเนียร  บัวระพันธ์</t>
  </si>
  <si>
    <t>13</t>
  </si>
  <si>
    <t>จ้างเหมาผู้ช่วยธุรการ กองคลัง</t>
  </si>
  <si>
    <t>นางสาวป่านชีวัน วิชัยขัทคะ</t>
  </si>
  <si>
    <t>จ้างเหมาเจ้าหน้าที่บันทึกข้อมูล(คลัง)</t>
  </si>
  <si>
    <t>นางสาวชยิสรา  เมืองสิทธิ์</t>
  </si>
  <si>
    <t>จัดซื้อวัสดุไฟฟ้าและวิทยุ กองช่าง</t>
  </si>
  <si>
    <t>หจก.โชคเสรีวัสดุก่อสร้าง</t>
  </si>
  <si>
    <t>16</t>
  </si>
  <si>
    <t>จัดซื้อกระสอบทราย</t>
  </si>
  <si>
    <t>ร้านแสงสุรีย์การเกษตร</t>
  </si>
  <si>
    <t>17</t>
  </si>
  <si>
    <t>จัดซื้อวัสดุสำนักงาน สำนักปลัด</t>
  </si>
  <si>
    <t>บ.วิทวัสการค้า</t>
  </si>
  <si>
    <t>จัดซื้ออาหารเสริม(นม) ร.ร. เดือน ต.ค.67</t>
  </si>
  <si>
    <t>บริษัทเชียงใหม่เฟรชมิลค์</t>
  </si>
  <si>
    <t>จัดซื้อวัสดุงานบ้านงานครัว สำนักปลัด</t>
  </si>
  <si>
    <t>จัดซื้อวัสดุไฟฟ้าและวิทยุ สำนักปลัด</t>
  </si>
  <si>
    <t xml:space="preserve"> -2-</t>
  </si>
  <si>
    <t>จัดซื้อน้ำมันปรับเกรด ม.9</t>
  </si>
  <si>
    <t>จัดซื้อวัสดุสำนักงาน กองคลัง</t>
  </si>
  <si>
    <t>จ้างขุดลอกสิ่งปฏิกูลและสิ่งกีดขว้าง  
ลำห้วยเหล่อียางและสันต้นดู่</t>
  </si>
  <si>
    <t>นายเกษ  เครือวงค์</t>
  </si>
  <si>
    <t>จ้างซ่อมแซม รถ บพ.4764 ชร</t>
  </si>
  <si>
    <t>บ.โตโยต้า เชียงราย</t>
  </si>
  <si>
    <t>จ้างขุดลอกสิ่งปฏิกูลและสิ่งกีดขว้างบริเวณท่อเหลี่ยมทางเข้าหมู่บ้านห้วยต้นผึ้ง ม.4</t>
  </si>
  <si>
    <t>จ้างดูแลเว็บไซต์ ของ อบต.เจดีย์หลวง</t>
  </si>
  <si>
    <t>หจก.ซีเอ็มเว็บไซต์</t>
  </si>
  <si>
    <t>จ้างปรับปรุงอาคารศูนย์พัฒนาเด็กเล็ก 
องค์การบริหารส่วนตำบลเจดีย์หลวง</t>
  </si>
  <si>
    <t>นายธวัชชัย  นันทเสน</t>
  </si>
  <si>
    <t>จัดซื้ออาหารเสริม(นม) ร.ร. เดือน พ.ย.67</t>
  </si>
  <si>
    <t>บริษัทเชียงใหม่เฟรชมิลด์</t>
  </si>
  <si>
    <t xml:space="preserve"> 1 ตุลาคม 2567</t>
  </si>
  <si>
    <t xml:space="preserve"> 3 ตุลาคม 2567</t>
  </si>
  <si>
    <t xml:space="preserve"> 15 ตุลาคม 2567</t>
  </si>
  <si>
    <t xml:space="preserve"> 17 ตุลาคม 2567</t>
  </si>
  <si>
    <t xml:space="preserve"> 18 ตุลาคม 2567</t>
  </si>
  <si>
    <t xml:space="preserve"> 7 ตุลาคม 2567</t>
  </si>
  <si>
    <t xml:space="preserve"> 25 ตุลาคม 2567</t>
  </si>
  <si>
    <t xml:space="preserve"> 31 ตุลาคม 2567</t>
  </si>
  <si>
    <t xml:space="preserve"> 10/2568 </t>
  </si>
  <si>
    <t xml:space="preserve"> 12/2568 </t>
  </si>
  <si>
    <t xml:space="preserve"> 1/2568 </t>
  </si>
  <si>
    <t xml:space="preserve"> 4/2568 </t>
  </si>
  <si>
    <t xml:space="preserve"> 5/2568 </t>
  </si>
  <si>
    <t xml:space="preserve"> 3/2568 </t>
  </si>
  <si>
    <t xml:space="preserve"> 2/2568 </t>
  </si>
  <si>
    <t xml:space="preserve"> 1/2568</t>
  </si>
  <si>
    <t xml:space="preserve"> 11/2568</t>
  </si>
  <si>
    <t xml:space="preserve"> 7/2568 </t>
  </si>
  <si>
    <t xml:space="preserve"> 6/2568 </t>
  </si>
  <si>
    <t xml:space="preserve"> 8/2568 </t>
  </si>
  <si>
    <t xml:space="preserve"> 9/2568 </t>
  </si>
  <si>
    <t xml:space="preserve"> 4/2568</t>
  </si>
  <si>
    <t>แบบ สขร.1</t>
  </si>
  <si>
    <t>ประจำเดือน ตุลาคม 2567</t>
  </si>
  <si>
    <t>แบบสรุปผลการดำเนินการจัดซื้อจัดจ้างรายเดือน ปีงบประมาณ พ.ศ. 2568</t>
  </si>
  <si>
    <t>น้ำดื่ม</t>
  </si>
  <si>
    <t>นางกรรณิการ์ เกรียงไกรพสุธา</t>
  </si>
  <si>
    <t>นางบุญมา  เทียมคีรี</t>
  </si>
  <si>
    <t>จ้างเหมาซ่อมแซมรถยนต์ บย 7385 ชร</t>
  </si>
  <si>
    <t>บริษัทโตโยต้า เชียงราย</t>
  </si>
  <si>
    <t>จ้างเหมาซ่อมแซมรถกระเช้า</t>
  </si>
  <si>
    <t>มนชนกเซอร์วิส</t>
  </si>
  <si>
    <t>จัดซื้อถุงเพาะชำ</t>
  </si>
  <si>
    <t>จัดซื้อวัสดุคอมพิวเตอร์</t>
  </si>
  <si>
    <t>หจก.เควีซีคอมพิวเตอร์</t>
  </si>
  <si>
    <t>จัดซื้อหินทราย</t>
  </si>
  <si>
    <t>บริษัทวานิชบล็อค</t>
  </si>
  <si>
    <t>จ้างทำป้าย 1 อปท. 1 สวนสมุนไพร</t>
  </si>
  <si>
    <t>ร้านฮักป้าย เชียงราย</t>
  </si>
  <si>
    <t>จัดซื้อถ้วยรางวัลพร้อมสายสะพาย</t>
  </si>
  <si>
    <t>บ.เทพวัลย์ กรุ๊ป</t>
  </si>
  <si>
    <t>จัดซื้อน้ำดื่มงานลอยกระทง</t>
  </si>
  <si>
    <t>จัดซื้อแป้นพิมพ์กองคลัง</t>
  </si>
  <si>
    <t>จัดซื้ออุปกรณ์สาธิตฯ</t>
  </si>
  <si>
    <t>นายประสิทธิ์  มูลชัย</t>
  </si>
  <si>
    <t>จัดซื้อ ตุง โคมแขวน พลุ โคมลอย ถ้วยประทีป</t>
  </si>
  <si>
    <t>นายอนันต์  ใจเที่ยง</t>
  </si>
  <si>
    <t>จ้างเหมาติดตั้งไฟแสงสว่างบริเวณงาน</t>
  </si>
  <si>
    <t>นายสมเดช  จอมสว่าง</t>
  </si>
  <si>
    <t>จ้างเหมาติดตั้งเวที</t>
  </si>
  <si>
    <t>บอลมิวสิค เวียงป่าเป้า</t>
  </si>
  <si>
    <t>จัดซื้อหินแม่น้ำ</t>
  </si>
  <si>
    <t>จ้างเหมาทำอาหารเย็นงานลอยกระทง</t>
  </si>
  <si>
    <t>นางทับทิม คำปิว</t>
  </si>
  <si>
    <t>จัดซื้ออาหารเสริม(นม) ร.ร. เดือน ธ.ค.6</t>
  </si>
  <si>
    <t>จัดซื้อน้ำดื่มกีฬา</t>
  </si>
  <si>
    <t>จัดซื้อพลุ</t>
  </si>
  <si>
    <t>จ้างซ่อมไฟสาธารณะ ม.11</t>
  </si>
  <si>
    <t>ร้านแม่สรวยการไฟฟ้า</t>
  </si>
  <si>
    <t>จ้างเหมาล้างแอร์ สำนักปลัด</t>
  </si>
  <si>
    <t>นายทัศนา จันต๊ะนา</t>
  </si>
  <si>
    <t>จัดจ้างทำรายงานผลการดำเนินปี67 (ปฏิทิน)</t>
  </si>
  <si>
    <t>381 กราฟิฟเฮาส์</t>
  </si>
  <si>
    <t>จ้างทำป้ายผ้าแพร</t>
  </si>
  <si>
    <t>นางถนอมศรี มีสกุล</t>
  </si>
  <si>
    <t>จ้างทำป้ายไวนิล</t>
  </si>
  <si>
    <t>จ้างเหมาบริการเครื่องเสียงกีฬา</t>
  </si>
  <si>
    <t>นายเอนก สุวรรณ์</t>
  </si>
  <si>
    <t>จ้างเหมาทำอาหารกีฬา</t>
  </si>
  <si>
    <t>นางกนกพร  เทพประชา</t>
  </si>
  <si>
    <t>จ้างทำสนามกีฬา</t>
  </si>
  <si>
    <t>นางจักรเงิน  ประสงค์การ</t>
  </si>
  <si>
    <t>จัดซื้อถ้วยรางวัลกีฬา</t>
  </si>
  <si>
    <t>ประจำเดือน พฤศจิกายน 2567</t>
  </si>
  <si>
    <t xml:space="preserve"> 19 พฤศจิกายน 2567</t>
  </si>
  <si>
    <t xml:space="preserve"> 20 พฤศจิกายน 2567</t>
  </si>
  <si>
    <t xml:space="preserve"> 21 พฤศจิกายน 2567</t>
  </si>
  <si>
    <t xml:space="preserve"> 22 พฤศจิกายน 2567</t>
  </si>
  <si>
    <t xml:space="preserve"> 5 พฤศจิกายน 2567</t>
  </si>
  <si>
    <t xml:space="preserve"> 6 พฤศจิกายน 2567</t>
  </si>
  <si>
    <t xml:space="preserve"> 11 พฤศจิกายน 2567</t>
  </si>
  <si>
    <t xml:space="preserve"> 15/2568 </t>
  </si>
  <si>
    <t xml:space="preserve"> 16/2568 </t>
  </si>
  <si>
    <t xml:space="preserve"> 18/2568 </t>
  </si>
  <si>
    <t xml:space="preserve"> 18 พฤศจิกายน 2567</t>
  </si>
  <si>
    <t xml:space="preserve"> 25 พฤศจิกายน 2567</t>
  </si>
  <si>
    <t xml:space="preserve"> 28 พฤศจิกายน 2567</t>
  </si>
  <si>
    <t xml:space="preserve"> 19/2568 </t>
  </si>
  <si>
    <t xml:space="preserve"> 20/2568 </t>
  </si>
  <si>
    <t xml:space="preserve"> 24/2568</t>
  </si>
  <si>
    <t xml:space="preserve"> 22/2568 </t>
  </si>
  <si>
    <t xml:space="preserve"> 21/2568 </t>
  </si>
  <si>
    <t xml:space="preserve"> 26/2568 </t>
  </si>
  <si>
    <t xml:space="preserve"> 28/2568 </t>
  </si>
  <si>
    <t xml:space="preserve"> 29/2568 </t>
  </si>
  <si>
    <t xml:space="preserve"> 14/2568 </t>
  </si>
  <si>
    <t xml:space="preserve"> 13/2568 </t>
  </si>
  <si>
    <t xml:space="preserve"> 18/2568</t>
  </si>
  <si>
    <t xml:space="preserve"> 30/2568 </t>
  </si>
  <si>
    <t>นางจุฬาทิพย์  ฟองคำ</t>
  </si>
  <si>
    <t>ร้านฮักป้ายเชียงราย</t>
  </si>
  <si>
    <t>ประจำเดือน ธันวาคม 2567</t>
  </si>
  <si>
    <t>จัดซื้อวัสดุสำนักงานกองช่าง</t>
  </si>
  <si>
    <t>บริษัท วิทวัสการค้า จำกัด</t>
  </si>
  <si>
    <t xml:space="preserve"> 34/2568</t>
  </si>
  <si>
    <t xml:space="preserve"> 9 ธันวาคม 2568</t>
  </si>
  <si>
    <t>จัดซื้อวัสดุคอมพิวเตอร์ กองช่าง</t>
  </si>
  <si>
    <t xml:space="preserve"> 35/2568</t>
  </si>
  <si>
    <t>จัดซื้อน้ำยาเคมีถังดับเพลิง</t>
  </si>
  <si>
    <t>เชียงรายเคมีคอล กรุ๊ป</t>
  </si>
  <si>
    <t xml:space="preserve"> 37/2568</t>
  </si>
  <si>
    <t xml:space="preserve"> 11 ธันวาคม 2568</t>
  </si>
  <si>
    <t>จัดซื้อวัสดุก่อสร้าง</t>
  </si>
  <si>
    <t>บริษัท วานิชบล็อค จำกัด</t>
  </si>
  <si>
    <t xml:space="preserve"> 38/2568</t>
  </si>
  <si>
    <t xml:space="preserve"> 12 ธันวาคม 2568</t>
  </si>
  <si>
    <t>จัดซื้อน้ำมันปรับเกรด</t>
  </si>
  <si>
    <t xml:space="preserve"> 40/2568</t>
  </si>
  <si>
    <t xml:space="preserve"> 17 ธันวาคม 2568</t>
  </si>
  <si>
    <t xml:space="preserve"> 19 ธันวาคม 2568</t>
  </si>
  <si>
    <t xml:space="preserve"> 42/2568</t>
  </si>
  <si>
    <t xml:space="preserve"> 23 ธันวาคม 2568</t>
  </si>
  <si>
    <t>จ้างทำป้ายไวนิลประชาสัมพันธาษี</t>
  </si>
  <si>
    <t>จ้างทำป้ายไวนิลรณรงค์ลดอุบัติเหตุ</t>
  </si>
  <si>
    <t xml:space="preserve"> 26/2568</t>
  </si>
  <si>
    <t xml:space="preserve"> 20 ธันวาคม 2568</t>
  </si>
  <si>
    <t>จัดซื้ออาหารเสริม(นม) ม.ค.2568</t>
  </si>
  <si>
    <t xml:space="preserve"> 27 ธันวาคม 2568</t>
  </si>
  <si>
    <t>จ้างปรับปรุงฌาปนสถาน</t>
  </si>
  <si>
    <t xml:space="preserve"> 2/2568</t>
  </si>
  <si>
    <t>ประจำเดือน มกราคม 2568</t>
  </si>
  <si>
    <t>จัดซื้อของขวัญวันเด็ก</t>
  </si>
  <si>
    <t>จัดซื้อน้ำดื่ม งานศาล</t>
  </si>
  <si>
    <t>จัดซื้อวัสดุไฟฟ้าและวิทยุ</t>
  </si>
  <si>
    <t>จัดซื้อวัสดุสำนักงาน ครั้งที่ 2</t>
  </si>
  <si>
    <t>จัดซื้อวัสดุสำนักงาน ครั้งที่ 3</t>
  </si>
  <si>
    <t>จัดซื้อหลอดไฟ 40 W</t>
  </si>
  <si>
    <t>ร้านเอกเฟอร์นิเจอร์</t>
  </si>
  <si>
    <t>บริษัทวิทวัสการค้า จำกัด</t>
  </si>
  <si>
    <t>จัดซื้อสแลนสีเขียว</t>
  </si>
  <si>
    <t>จัดซื้อวัสดุงานบ้านงานครัว</t>
  </si>
  <si>
    <t xml:space="preserve">จ้างออกแบบอาคาร ม.1 </t>
  </si>
  <si>
    <t>จ้างซุ้มนิทรรศการ งานศาล</t>
  </si>
  <si>
    <t>จ้างขุดลอกย้าย หิน ดิน ทราย ม.5</t>
  </si>
  <si>
    <t>จ้างทำพานสักการะ</t>
  </si>
  <si>
    <t xml:space="preserve">จ้างทำอาหาร งานศาล </t>
  </si>
  <si>
    <t>จ้างทำป้ายโฟมบอร์ด</t>
  </si>
  <si>
    <t>จ้างทำป้ายอะคริลิค</t>
  </si>
  <si>
    <t>จ้างทำตรายาง กองคลัง</t>
  </si>
  <si>
    <t>จ้างทำตรายาง 4 รายการ</t>
  </si>
  <si>
    <t>จัดซื้อคอมพิวเตอร์ กองคลัง</t>
  </si>
  <si>
    <t>จัดซื้อคอมพิวเตอร์ สำนักปลัด</t>
  </si>
  <si>
    <t>จัดซื้อโน้ตบุ๊ค กองการศึกษา</t>
  </si>
  <si>
    <t>จัดซื้อเครื่องพิมพ์ กองคลัง</t>
  </si>
  <si>
    <t>จัดซื้อเครื่องพิมพ์ สำนักปลัด</t>
  </si>
  <si>
    <t>ถนนคสล.ซอย 1 ม.2 บ้านร้องบง</t>
  </si>
  <si>
    <t>ถนนคสล.ซอยบ.68  ม.2 บ้านร้องบง</t>
  </si>
  <si>
    <t>ถนนคสล.ซอย 1แยกนภาดลรีสอร์ท ม.11</t>
  </si>
  <si>
    <t>ถนนคสล.ซอยบ.32 ม.12 บ้านใหม่ร่องบง</t>
  </si>
  <si>
    <t>จัดซื้ออาหารเสริม(นม) ร.ร. เดือน ก.พ.68</t>
  </si>
  <si>
    <t>ปรับปรุงผิวถนนด้วยแอสฟัลต์ติก ม.2 ซอย 1</t>
  </si>
  <si>
    <t xml:space="preserve">ปรับปรุงผิวถนนด้วยแอสฟัลต์ติก ซอย 7 ม.11 </t>
  </si>
  <si>
    <t>นายธนวันต์  ปินตาแก้ว</t>
  </si>
  <si>
    <t>นายธรพัฒน์  สุนนทกร</t>
  </si>
  <si>
    <t>นางฉิมสง่า  ธิมัน</t>
  </si>
  <si>
    <t>ห้างหุ้นส่วนจำกัด เชียงรายเทคโนคอม</t>
  </si>
  <si>
    <t>หจก.ธีราวัฒน์ คอนสตรัคชั่น</t>
  </si>
  <si>
    <t>หจก.เอสพี19 คอนสตรัคชั่น</t>
  </si>
  <si>
    <t xml:space="preserve"> 43/2568</t>
  </si>
  <si>
    <t xml:space="preserve"> 45/2568</t>
  </si>
  <si>
    <t xml:space="preserve"> 46/2568</t>
  </si>
  <si>
    <t xml:space="preserve"> 47/2568</t>
  </si>
  <si>
    <t xml:space="preserve"> 48/2568</t>
  </si>
  <si>
    <t xml:space="preserve"> 49/2568</t>
  </si>
  <si>
    <t xml:space="preserve"> 50/2568</t>
  </si>
  <si>
    <t xml:space="preserve"> 51/2568</t>
  </si>
  <si>
    <t xml:space="preserve"> 52/2568</t>
  </si>
  <si>
    <t xml:space="preserve"> 32/2568</t>
  </si>
  <si>
    <t xml:space="preserve"> 39/2568</t>
  </si>
  <si>
    <t xml:space="preserve"> 44/2568</t>
  </si>
  <si>
    <t>จ้างเหมาเครื่องเล่น วันเด็ก</t>
  </si>
  <si>
    <t>นางจันทร์บาล  ก๋องดี</t>
  </si>
  <si>
    <t>จ้างเหมาทำอาหารวันเด็ก</t>
  </si>
  <si>
    <t>นางวรรณิภา  กำลังประสิทธิ์</t>
  </si>
  <si>
    <t>จ้างเหมาเครื่องเสียงวันเด็ก</t>
  </si>
  <si>
    <t>นายผล  แสนยอด</t>
  </si>
  <si>
    <t xml:space="preserve"> 29/2568</t>
  </si>
  <si>
    <t xml:space="preserve"> 28/2568</t>
  </si>
  <si>
    <t xml:space="preserve"> 5/2568</t>
  </si>
  <si>
    <t xml:space="preserve"> 6/2568</t>
  </si>
  <si>
    <t xml:space="preserve"> 7/2568</t>
  </si>
  <si>
    <t xml:space="preserve"> 6 มกราคม 2568</t>
  </si>
  <si>
    <t xml:space="preserve"> 15 มกราคม 2568</t>
  </si>
  <si>
    <t xml:space="preserve"> 27 มกราคม 2568</t>
  </si>
  <si>
    <t xml:space="preserve"> 31 มกราคม 2568</t>
  </si>
  <si>
    <t xml:space="preserve"> 7 มกราคม 2568</t>
  </si>
  <si>
    <t xml:space="preserve"> 8 มกราคม 2568</t>
  </si>
  <si>
    <t xml:space="preserve"> 13 มกราคม 2568</t>
  </si>
  <si>
    <t xml:space="preserve"> 27/2568</t>
  </si>
  <si>
    <t xml:space="preserve"> 23 มกราคม 2568</t>
  </si>
  <si>
    <t xml:space="preserve"> 10/2568</t>
  </si>
  <si>
    <t xml:space="preserve"> 8/2568</t>
  </si>
  <si>
    <t xml:space="preserve"> 9/2568</t>
  </si>
  <si>
    <t xml:space="preserve"> 24 มกราคม 2568</t>
  </si>
  <si>
    <t xml:space="preserve"> 3/2568</t>
  </si>
  <si>
    <t xml:space="preserve"> 17 มกราคม 2568</t>
  </si>
  <si>
    <t xml:space="preserve"> 30 มกราคม 2568</t>
  </si>
  <si>
    <t>ประจำเดือน กุมภาพันธ์ 2568</t>
  </si>
  <si>
    <t>จัดซื้อเหรียญรางวัล อุปกรณ์ กีฬาเด็กเล็ก</t>
  </si>
  <si>
    <t>จัดซื้อน้ำดื่ม กีฬาเด็กเล็ก</t>
  </si>
  <si>
    <t>จัดซื้อหมึกพิมพ์ กองช่าง</t>
  </si>
  <si>
    <t>จัดซื้อวัสดุอุปกรณ์ ทักษะเด็กเล็ก</t>
  </si>
  <si>
    <t>จัดวื้อวัสดุการเกษตร</t>
  </si>
  <si>
    <t>ร้านแอดพรินต์ เซ็นเตอร์</t>
  </si>
  <si>
    <t>นางสาวกันทิมา  สุดสายตา</t>
  </si>
  <si>
    <t>นางสาวปลิดา  ศรีทา</t>
  </si>
  <si>
    <t>นายธริศ  ธิมัน</t>
  </si>
  <si>
    <t>นายศักดิ์ชัย  ดาวฤกษ์</t>
  </si>
  <si>
    <t>บริษัท วานิช บล็อค จำกัด</t>
  </si>
  <si>
    <t>หจก.โซล่าเซลล์ เชียงราย</t>
  </si>
  <si>
    <t xml:space="preserve"> 24 กุมภาพันธ์ 2568</t>
  </si>
  <si>
    <t xml:space="preserve"> 17 กุมภาพันธ์ 2568</t>
  </si>
  <si>
    <t>จัดซื้อวัสดุประปา</t>
  </si>
  <si>
    <t>จัดซื้อวัสดุและอุปรณ์ทำไม้กวาดดอกหญ้า</t>
  </si>
  <si>
    <t>จัดซื้อวัสดุและอุปกรณ์สานตะกร้า</t>
  </si>
  <si>
    <t>จ้างเหมาเครื่องเสียง กีฬาเด็กเล็ก</t>
  </si>
  <si>
    <t>จ้างเหมาเครื่องเสียง ทักษะเด็กเล็ก</t>
  </si>
  <si>
    <t>จ้างเหมาจัดทำอาหาร ทักษะเด็กเล็ก</t>
  </si>
  <si>
    <t>จ้างทำป้ายไวนิล (ป้ายเฉลิมพระชนมพรรษา)</t>
  </si>
  <si>
    <t>จ้างทำป้ายไวนิล (ประชาสัมพันธ์ห้ามเผา)</t>
  </si>
  <si>
    <t>จัดซื้ออาหารเสริม(นม) ร.ร. 3มี.ค.-15 พ.ค.68</t>
  </si>
  <si>
    <t>นางสาวอรพรรณ  เม่อแล</t>
  </si>
  <si>
    <t>นางนงคราญ  สมใจ</t>
  </si>
  <si>
    <t xml:space="preserve"> 53/2568</t>
  </si>
  <si>
    <t xml:space="preserve"> 3 กุมภาพันธ์ 2568</t>
  </si>
  <si>
    <t xml:space="preserve"> 54/2568</t>
  </si>
  <si>
    <t xml:space="preserve"> 55/2568</t>
  </si>
  <si>
    <t xml:space="preserve"> 58/2568</t>
  </si>
  <si>
    <t xml:space="preserve"> 59/2568</t>
  </si>
  <si>
    <t xml:space="preserve"> 18 กุมภาพันธ์ 2568</t>
  </si>
  <si>
    <t xml:space="preserve"> 60/2568</t>
  </si>
  <si>
    <t xml:space="preserve"> 61/2568</t>
  </si>
  <si>
    <t xml:space="preserve"> 63/2568</t>
  </si>
  <si>
    <t xml:space="preserve"> 64/2568</t>
  </si>
  <si>
    <t xml:space="preserve"> 26 กุมภาพันธ์ 2568</t>
  </si>
  <si>
    <t xml:space="preserve"> 28 กุมภาพันธ์ 2568</t>
  </si>
  <si>
    <t>ประจำเดือน มีนาคม 2568</t>
  </si>
  <si>
    <t>จัดซื้อรถจักรยานยนต์</t>
  </si>
  <si>
    <t>จัดซื้อน้ำดื่ม อบต.สัญจร</t>
  </si>
  <si>
    <t>จัดซื้อแบบพิมพ์</t>
  </si>
  <si>
    <t>จัดซื้อน้ำมันปรับเกรดหมู่บ้าน</t>
  </si>
  <si>
    <t>จัดซื้อวัสดุฝึกที่ใช้ในอบรมภูมิปัญญาท้องถิ่น</t>
  </si>
  <si>
    <t>นางหทัยชนก  มะณี</t>
  </si>
  <si>
    <t>น.ส.กรรณิการ์  เกรียงไกรพสุธา</t>
  </si>
  <si>
    <t>นางสาวปาลิดา  ศรีทา</t>
  </si>
  <si>
    <t>บริษัทกรีนวิง จำกัด</t>
  </si>
  <si>
    <t>โรงพิมพ์อาสารักษาดินแดน(กรมการปกครอง)</t>
  </si>
  <si>
    <t>บริษัทวิทวัสการค้า</t>
  </si>
  <si>
    <t xml:space="preserve"> 17 มีนาคม 2568</t>
  </si>
  <si>
    <t xml:space="preserve"> 18 มีนาคม 2568</t>
  </si>
  <si>
    <t xml:space="preserve"> 24 มีนาคม 2568</t>
  </si>
  <si>
    <t>จัดซื้อหมึกพิมพ์</t>
  </si>
  <si>
    <t>จัดซื้อวัสดุก่อสร้าง กองช่าง</t>
  </si>
  <si>
    <t>จัดซื้อวัคซีนโรคพิษสุนัขบ้า</t>
  </si>
  <si>
    <t>จ้างซ่อมแซมรถฟาร์มแทรกเตอร์</t>
  </si>
  <si>
    <t>จ้างเหมาทำอาหาร อบต.สัญจร</t>
  </si>
  <si>
    <t>จ้างเหมาเครื่องเสียง อบต.สัญจร</t>
  </si>
  <si>
    <t>จ้างเหมาทำอาหาร อบรมภูมิปัญญาท้องถิ่น</t>
  </si>
  <si>
    <t>จ้างทำตรายาง สำนักปลัด</t>
  </si>
  <si>
    <t>จ้างซ่อมรถ บย 7385 เชียงราย</t>
  </si>
  <si>
    <t>จ้างย้ายแอร์พร้อมติดตั้ง</t>
  </si>
  <si>
    <t>จ้างซ่อมรถกระเช้า</t>
  </si>
  <si>
    <t>จ้างซ่อมรางริน อบต.</t>
  </si>
  <si>
    <t>ปรับปรุงอาคารสำนักงาน อบต.(ห้องช่าง)</t>
  </si>
  <si>
    <t>จ้างก่อสร้างรางระบายน้ำ ซอย 14/1 ม.1 บ้านป่าตึงงาม</t>
  </si>
  <si>
    <t>จ้างก่อสร้างรางระบายน้ำ ซอย 11 ม.1 บ้านป่าตึงงาม</t>
  </si>
  <si>
    <t>ร้องบงการยาง</t>
  </si>
  <si>
    <t>ร้านแม็กสปีดคอมพิวเตอร์</t>
  </si>
  <si>
    <t>นายนพดล  ศรีพรรณ์</t>
  </si>
  <si>
    <t>ร้านเทคนิคซาวด์</t>
  </si>
  <si>
    <t>นายสมพร  แก้วเขียว</t>
  </si>
  <si>
    <t>หจก.บุญวราภรณ์ก่อสร้าง</t>
  </si>
  <si>
    <t xml:space="preserve"> 31 มีนาคม 2568</t>
  </si>
  <si>
    <t xml:space="preserve"> 12/2568</t>
  </si>
  <si>
    <t xml:space="preserve"> 5 มีนาคม 2568</t>
  </si>
  <si>
    <t xml:space="preserve"> 66/2568</t>
  </si>
  <si>
    <t xml:space="preserve"> 10 มีนาคม 2568</t>
  </si>
  <si>
    <t xml:space="preserve"> 70/2568</t>
  </si>
  <si>
    <t xml:space="preserve"> 71/2568</t>
  </si>
  <si>
    <t xml:space="preserve"> 72/2568</t>
  </si>
  <si>
    <t xml:space="preserve"> 73/2568</t>
  </si>
  <si>
    <t xml:space="preserve"> 75/2568</t>
  </si>
  <si>
    <t xml:space="preserve"> 20 มีนาคม 2568</t>
  </si>
  <si>
    <t xml:space="preserve"> 76/2568</t>
  </si>
  <si>
    <t xml:space="preserve"> 77/2568</t>
  </si>
  <si>
    <t xml:space="preserve"> 78/2568</t>
  </si>
  <si>
    <t xml:space="preserve"> 25 มีนาคม 2568</t>
  </si>
  <si>
    <t xml:space="preserve"> 79/2568</t>
  </si>
  <si>
    <t xml:space="preserve"> 57/2568</t>
  </si>
  <si>
    <t xml:space="preserve"> 6 มีนาคม 2568</t>
  </si>
  <si>
    <t xml:space="preserve"> 62/2568</t>
  </si>
  <si>
    <t xml:space="preserve"> 65/2568</t>
  </si>
  <si>
    <t xml:space="preserve"> 68/2568</t>
  </si>
  <si>
    <t xml:space="preserve"> 4 มีนาคม 2568</t>
  </si>
  <si>
    <t>ประจำเดือน เมษายน 2568</t>
  </si>
  <si>
    <t>นายวัฒนา  โพมีรักษ์</t>
  </si>
  <si>
    <t>บริษัทวิทวัส จำกัด</t>
  </si>
  <si>
    <t>หจก.โชคเสรี จำกัด</t>
  </si>
  <si>
    <t xml:space="preserve"> 18 เมษายน 2568</t>
  </si>
  <si>
    <t xml:space="preserve"> 4 เมษายน 2568</t>
  </si>
  <si>
    <t xml:space="preserve"> 31/2568 </t>
  </si>
  <si>
    <t xml:space="preserve"> 21/2568</t>
  </si>
  <si>
    <t xml:space="preserve"> 81/2568</t>
  </si>
  <si>
    <t>จัดซื้อวัสดุจราจร</t>
  </si>
  <si>
    <t>เชียงรายเคมีคอลกรุ๊ป</t>
  </si>
  <si>
    <t xml:space="preserve"> 82/2568</t>
  </si>
  <si>
    <t>จัดซื้อน้ำดื่มในโครงการ</t>
  </si>
  <si>
    <t>จัดซื้อวัสดุอุปกรณ์กรอบรูป</t>
  </si>
  <si>
    <t>จัดซื้อแบบพิมพ์ กองคลัง</t>
  </si>
  <si>
    <t>โรงพิมพ์อาสารักษาดินแดน</t>
  </si>
  <si>
    <t>จัดซื้อวัสดุไฟฟ้า 4 รายการ</t>
  </si>
  <si>
    <t>จัดซื้อวัสดุก่อสร้าง 15 รายการ</t>
  </si>
  <si>
    <t>บริษัทวานิช บล็อก จำกัด</t>
  </si>
  <si>
    <t>จัดซื้อวัสดุก่อสร้าง 1 รายการ</t>
  </si>
  <si>
    <t>จัดซื้อกระเบื้อง</t>
  </si>
  <si>
    <t>จัดซื้อวัสดุไฟฟ้า 2 รายการ</t>
  </si>
  <si>
    <t>จ้างจัดสถานที่โครงการสายใยชุมชน</t>
  </si>
  <si>
    <t>นายลิขิต  สิงห์ธวัช</t>
  </si>
  <si>
    <t>จ้างเหมาบริการเครื่องเสียง</t>
  </si>
  <si>
    <t>จ้างจัดนิทรรศการภูมิปัญญาท้องถิ่น</t>
  </si>
  <si>
    <t>จ้างเหมาทำอาหารโครงการสายใยชุมชน</t>
  </si>
  <si>
    <t>จ้างซ่อมเคร่องเป่าลม</t>
  </si>
  <si>
    <t>จ้างซ่อมคอมพิวเตอร์ กองการศึกษา</t>
  </si>
  <si>
    <t>หจก.เควีซี คอมพิวเตอร์</t>
  </si>
  <si>
    <t>จ้างซ่อมรถ บพ 4764 เชียงราย</t>
  </si>
  <si>
    <t>อู่ช่างพงษ์</t>
  </si>
  <si>
    <t>จ้างติดตั้งสาย ไฟเบอร์</t>
  </si>
  <si>
    <t>แม็กสปีดคอมพิวเตอร์</t>
  </si>
  <si>
    <t>จ้างซ่อมแซมรถผสมคอนกรีต</t>
  </si>
  <si>
    <t>ก่อสร้างถนน คสล.ซอย 5 เชื่อมซอย 1</t>
  </si>
  <si>
    <t>นานยเกษ  เครือวงค์</t>
  </si>
  <si>
    <t xml:space="preserve"> 13/2568</t>
  </si>
  <si>
    <t xml:space="preserve"> 83/2568</t>
  </si>
  <si>
    <t xml:space="preserve"> 84/2568</t>
  </si>
  <si>
    <t xml:space="preserve"> 85/2568</t>
  </si>
  <si>
    <t xml:space="preserve"> 8 เมษายน 2568</t>
  </si>
  <si>
    <t xml:space="preserve"> 86/2568</t>
  </si>
  <si>
    <t xml:space="preserve"> 87/2568</t>
  </si>
  <si>
    <t xml:space="preserve"> 88/2568</t>
  </si>
  <si>
    <t xml:space="preserve"> 89/2568</t>
  </si>
  <si>
    <t xml:space="preserve"> 90/2568</t>
  </si>
  <si>
    <t xml:space="preserve"> 29 เมษายน 2568</t>
  </si>
  <si>
    <t xml:space="preserve"> 91/2568</t>
  </si>
  <si>
    <t xml:space="preserve"> 30 เมษายน 2568</t>
  </si>
  <si>
    <t xml:space="preserve"> 69/2568</t>
  </si>
  <si>
    <t xml:space="preserve"> 22 เมษายน 2568</t>
  </si>
  <si>
    <t xml:space="preserve"> 23 เมษายน 2568</t>
  </si>
  <si>
    <t xml:space="preserve"> 80/2568</t>
  </si>
  <si>
    <t>ประจำเดือน พฤษภาคม 2568</t>
  </si>
  <si>
    <t>จ้างเหมาบริการคนสวน</t>
  </si>
  <si>
    <t>จัดซื้อหมึกพิมพ์ 12 รายการ</t>
  </si>
  <si>
    <t>จัดซื้อน้ำดื่ม มหาป่าเจ้า</t>
  </si>
  <si>
    <t>จัดซื้อวัสดุและอุปกรณ์บ้านผู้สูงอายุ</t>
  </si>
  <si>
    <t>จัดซื้อกระเบื้อง 68</t>
  </si>
  <si>
    <t>จัดซื้อวัสดุงานบ้านงานครัว สป</t>
  </si>
  <si>
    <t>จัดซื้อวัสดุสำรวจ (บันไดอลูมิเนียม)</t>
  </si>
  <si>
    <t>จ้างซ่อมรถฟาร์มแทรกเตอร์</t>
  </si>
  <si>
    <t>จ้างทำอาหารมหาป่าเจ้า</t>
  </si>
  <si>
    <t>จ้างซ่อมเครื่องเจาะคอนกรีต</t>
  </si>
  <si>
    <t>จ้างเปลี่ยนประตู</t>
  </si>
  <si>
    <t>จ้างรถโดยสารไม่ประจำทาง</t>
  </si>
  <si>
    <t>จ้างทำกรอบรูปที่ระลึกศึกษาดูงาน</t>
  </si>
  <si>
    <t>จ้างทำป้ายอะคริลิคบ้านผู้สูงอายุ</t>
  </si>
  <si>
    <t>จ้างซ่อมรถ บพ.4764</t>
  </si>
  <si>
    <t>จัดซื้อเครื่องปรับอากาศ 2 ตัว</t>
  </si>
  <si>
    <t>จ้างปรับปรุงห้องประชุม อบต.เจดีย์หลวง</t>
  </si>
  <si>
    <t>จ้างเหมาสำรวจความพึงพอใจของผู้รับบริการของ อบต.เจดีย์หลวง</t>
  </si>
  <si>
    <t>สากลการเกษตร 2015</t>
  </si>
  <si>
    <t>มนชนกเวอร์วิส</t>
  </si>
  <si>
    <t>นางจันทร์แรม  ยาวิลัย</t>
  </si>
  <si>
    <t>นายสมชาย  เต๋จ๊ะยา</t>
  </si>
  <si>
    <t>หจก.กรุงเทพเครื่องเย็น</t>
  </si>
  <si>
    <t>มหาวิทยาลัยราชภัฎเชียงราย</t>
  </si>
  <si>
    <t>นางสาวขวัญจิรา พรหมมาลัย</t>
  </si>
  <si>
    <t>โรงพิมพ์อาสา กรมการปกครอง</t>
  </si>
  <si>
    <t>บ.วานิชบล็อค</t>
  </si>
  <si>
    <t xml:space="preserve"> 30 พฤษภาคม 2568</t>
  </si>
  <si>
    <t xml:space="preserve"> 29 พฤษภาคม 2568</t>
  </si>
  <si>
    <t xml:space="preserve"> 94/2568</t>
  </si>
  <si>
    <t xml:space="preserve"> 2 พฤษภาคม 2568</t>
  </si>
  <si>
    <t xml:space="preserve"> 95/2568</t>
  </si>
  <si>
    <t xml:space="preserve"> 6 พฤษภาคม 2568</t>
  </si>
  <si>
    <t xml:space="preserve"> 96/2568</t>
  </si>
  <si>
    <t xml:space="preserve"> 7 พฤษภาคม 2568</t>
  </si>
  <si>
    <t xml:space="preserve"> 97/2568</t>
  </si>
  <si>
    <t xml:space="preserve"> 13 พฤษภาคม 2568</t>
  </si>
  <si>
    <t xml:space="preserve"> 98/2568</t>
  </si>
  <si>
    <t xml:space="preserve"> 99/2568</t>
  </si>
  <si>
    <t xml:space="preserve"> 14 พฤษภาคม 2568</t>
  </si>
  <si>
    <t xml:space="preserve"> 100/2568</t>
  </si>
  <si>
    <t xml:space="preserve"> 16 พฤษภาคม 2568</t>
  </si>
  <si>
    <t xml:space="preserve"> 101/2568</t>
  </si>
  <si>
    <t xml:space="preserve"> 15 พฤษภาคม 2568</t>
  </si>
  <si>
    <t xml:space="preserve"> 26 พฤษภาคม 2568</t>
  </si>
  <si>
    <t xml:space="preserve"> 25/2568</t>
  </si>
  <si>
    <t xml:space="preserve"> 14/2568</t>
  </si>
  <si>
    <t xml:space="preserve"> 20 พฤษภาคม 2568</t>
  </si>
  <si>
    <t>ประจำเดือน มิถุนายน 2568</t>
  </si>
  <si>
    <t>จัดซื้อวัสดุจราจร 2 รายการ</t>
  </si>
  <si>
    <t>จัดซื้อหมึกพิมพ์ สป.</t>
  </si>
  <si>
    <t>จัดซื้อตัวรับสัญญาณ Wifi</t>
  </si>
  <si>
    <t>จัดซื้อวัสดุการเกษตร 6 รายการ</t>
  </si>
  <si>
    <t>หจก.โซล่าเซลล์</t>
  </si>
  <si>
    <t>หจก.โชคเสรีจำกัด</t>
  </si>
  <si>
    <t xml:space="preserve"> 13 มิถุนายน 2568</t>
  </si>
  <si>
    <t xml:space="preserve"> 30 มิถุนายน 2568</t>
  </si>
  <si>
    <t xml:space="preserve"> 20 มิถุนายน 2568</t>
  </si>
  <si>
    <t xml:space="preserve"> 26 มิถุนายน 2568</t>
  </si>
  <si>
    <t>จัดซื้อน้ำมันพ่นหมอกควัน</t>
  </si>
  <si>
    <t>จัดซื้อวัสดุก่อสร้างปรับปรุงบ้านผู้สูงอายุ</t>
  </si>
  <si>
    <t>จ้างทำอาหารประเพณีพระประตูโขง</t>
  </si>
  <si>
    <t>จ้างทำอาหารสืบชะตา ม.1</t>
  </si>
  <si>
    <t>จ้างทำอาหารสืบชะตา ม.12</t>
  </si>
  <si>
    <t>จ้างเหมารถขุดตีนตะขาบ วางท่อ</t>
  </si>
  <si>
    <t>จ้างซ่อมเครื่องพิมพ์ กองคลัง</t>
  </si>
  <si>
    <t>จ้างย้ายและติดตั้งแอร์</t>
  </si>
  <si>
    <t>จัดซื้อเครื่องปรับอากาศ</t>
  </si>
  <si>
    <t>จัดซื้อเครื่องพิมพ์เลเซอร์</t>
  </si>
  <si>
    <t>จัดซื้อโต๊ะพับสแตนเลส</t>
  </si>
  <si>
    <t>นม มิ.ย.68</t>
  </si>
  <si>
    <t>นม ก.ค.68</t>
  </si>
  <si>
    <t>จ้างก่อสร้างถนน คสล.สายเหล่าอียาง ช่วงที่ 1</t>
  </si>
  <si>
    <t>จ้างก่อสร้างถนน คสล.สายเหล่าอียาง ช่วงที่ 2</t>
  </si>
  <si>
    <t>จ้างก่อสร้างถนน คสล.สายหนองม่วง ม.11</t>
  </si>
  <si>
    <t>จ้างก่อสร้างถนน คสล.สายห้วยป๋าต๋อง ม.11</t>
  </si>
  <si>
    <t>จ้างก่อสร้างถนน คสล.สายดงป่าสัก ม.12</t>
  </si>
  <si>
    <t>จ้างก่อสร้างถนน คสล.สายสันม่วงกิ่ว ม.12</t>
  </si>
  <si>
    <t>จัดซื้อน้ำดื่มประเพณีพระประตูโขง</t>
  </si>
  <si>
    <t>จัดซื้อน้ำดื่มสืบชะตา ม.1</t>
  </si>
  <si>
    <t>จัดซื้อน้ำดื่มสืบชะตา ม.12</t>
  </si>
  <si>
    <t>จัดซื้อวัสดุคอมพิวเตอร์ สป.</t>
  </si>
  <si>
    <t>นางผ่าน  โลซา</t>
  </si>
  <si>
    <t>นางนิรชา  พรหมวะนา</t>
  </si>
  <si>
    <t>นายทัศนา  จันต๊ะนา</t>
  </si>
  <si>
    <t>เชียงรายเทคโนคอมฯ</t>
  </si>
  <si>
    <t>สหกรณ์โคนมเชียงราย</t>
  </si>
  <si>
    <t xml:space="preserve"> 102/2575</t>
  </si>
  <si>
    <t xml:space="preserve"> 4 มิถุนายน 2568</t>
  </si>
  <si>
    <t xml:space="preserve"> 103/2576</t>
  </si>
  <si>
    <t xml:space="preserve"> 104/2577</t>
  </si>
  <si>
    <t xml:space="preserve"> 105/2578</t>
  </si>
  <si>
    <t xml:space="preserve"> 19 มิถุนายน 2568</t>
  </si>
  <si>
    <t xml:space="preserve"> 106/2568</t>
  </si>
  <si>
    <t xml:space="preserve"> 107/2568</t>
  </si>
  <si>
    <t xml:space="preserve"> 23 มิถุนายน 2568</t>
  </si>
  <si>
    <t xml:space="preserve"> 108/2568</t>
  </si>
  <si>
    <t xml:space="preserve"> 109/2568</t>
  </si>
  <si>
    <t xml:space="preserve"> 25 มิถุนายน 2568</t>
  </si>
  <si>
    <t xml:space="preserve"> 110/2568</t>
  </si>
  <si>
    <t>จัดซื้อวัสดุการเกษตร 3 รายการ</t>
  </si>
  <si>
    <t xml:space="preserve"> 111/2568</t>
  </si>
  <si>
    <t xml:space="preserve"> 112/2568</t>
  </si>
  <si>
    <t xml:space="preserve"> 113/2568</t>
  </si>
  <si>
    <t xml:space="preserve"> 92/2568</t>
  </si>
  <si>
    <t xml:space="preserve"> 93/2568</t>
  </si>
  <si>
    <t xml:space="preserve"> 17 มิถุนายน 2568</t>
  </si>
  <si>
    <t xml:space="preserve"> 15/2568</t>
  </si>
  <si>
    <t xml:space="preserve"> 18 มิถุนายน 2568</t>
  </si>
  <si>
    <t xml:space="preserve"> 16/2568</t>
  </si>
  <si>
    <t xml:space="preserve"> 17/2568</t>
  </si>
  <si>
    <t xml:space="preserve"> 15/2569</t>
  </si>
  <si>
    <t xml:space="preserve"> 10 มิถุนายน 2568</t>
  </si>
  <si>
    <t xml:space="preserve"> 16/2569</t>
  </si>
  <si>
    <t xml:space="preserve"> 17/2569</t>
  </si>
  <si>
    <t xml:space="preserve"> 11 มิถุนายน 2568</t>
  </si>
  <si>
    <t xml:space="preserve"> 18/2572</t>
  </si>
  <si>
    <t xml:space="preserve"> 19/2569</t>
  </si>
  <si>
    <t xml:space="preserve"> 20/2569</t>
  </si>
  <si>
    <t>ประจำเดือน กรกฎาคม 2568</t>
  </si>
  <si>
    <t>จัดซื้อเทียนพรรษา</t>
  </si>
  <si>
    <t>จัดซื้อวัสดุสำนักงาน สป</t>
  </si>
  <si>
    <t>จัดซื้อพันธุ์ปลา</t>
  </si>
  <si>
    <t>จัดซื้อวัสดุสำนักงาน กองการศึกษา</t>
  </si>
  <si>
    <t>จัดซื้อวัสดุงานบ้านงานครัว สป.</t>
  </si>
  <si>
    <t>จัดซื้อวัสดุสำนักงาน สป.</t>
  </si>
  <si>
    <t>จ้างซ่อมคอมกองคลัง</t>
  </si>
  <si>
    <t>ซ่อมแซมหลังคาและรางน้ำฝน</t>
  </si>
  <si>
    <t>จ้างเหมารถตู้ 1 คัน</t>
  </si>
  <si>
    <t>จัดวื้อกล้องวงจรปิด ม.11</t>
  </si>
  <si>
    <t>นม ส.ค.68</t>
  </si>
  <si>
    <t>จ้างก่อสร้างถนน ซอย 2 ม.2 บ้านร้องบง</t>
  </si>
  <si>
    <t>จ้างก่อสร้างถนน ซอย 6 บ.199 ม.11 บ้านใหม่แสงแก้ว</t>
  </si>
  <si>
    <t>นายธวัชชัย  ดวงไทย</t>
  </si>
  <si>
    <t>สหกรณ์โคนมเชียงราย จำกัด</t>
  </si>
  <si>
    <t xml:space="preserve"> 17 กรกฎาคม 2568</t>
  </si>
  <si>
    <t>ร้านดวงเดือนสังฆภัณฑ์</t>
  </si>
  <si>
    <t xml:space="preserve"> 3 กรกฎาคม 2568</t>
  </si>
  <si>
    <t xml:space="preserve"> 114/2568</t>
  </si>
  <si>
    <t xml:space="preserve"> 115/2568</t>
  </si>
  <si>
    <t xml:space="preserve"> 9 กรกฎาคม 2568</t>
  </si>
  <si>
    <t xml:space="preserve"> 116/2568</t>
  </si>
  <si>
    <t xml:space="preserve"> 14 กรกฎาคม 2568</t>
  </si>
  <si>
    <t xml:space="preserve"> 117/2568</t>
  </si>
  <si>
    <t xml:space="preserve"> 118/2568</t>
  </si>
  <si>
    <t xml:space="preserve"> 18 กรกฎาคม 2568</t>
  </si>
  <si>
    <t xml:space="preserve"> 119/2568</t>
  </si>
  <si>
    <t xml:space="preserve"> 120/2568</t>
  </si>
  <si>
    <t xml:space="preserve"> 1 กรกฎาคม 2568</t>
  </si>
  <si>
    <t xml:space="preserve"> 16 กรกฎาคม 2568</t>
  </si>
  <si>
    <t xml:space="preserve"> 19/2568</t>
  </si>
  <si>
    <t xml:space="preserve"> 8 กรกฎาคม 2568</t>
  </si>
  <si>
    <t xml:space="preserve"> 20/2568</t>
  </si>
  <si>
    <t xml:space="preserve"> 31 กรกฎาคม 2568</t>
  </si>
  <si>
    <t xml:space="preserve"> 22/2568</t>
  </si>
  <si>
    <t>ประจำเดือน สิงหาคม 2568</t>
  </si>
  <si>
    <t>จ้างเหมาผู้ช่วยเจ้าหน้าที่ป้องกันสาธารณภัย</t>
  </si>
  <si>
    <t>จัดซื้อสารเคลือบที่มีฟอส 1 %</t>
  </si>
  <si>
    <t>จัดซื้อชุดทดสอบโคลิฟอร์มแบคทีเรีย</t>
  </si>
  <si>
    <t>จัดซื้อน้ำมัปรับเกรด</t>
  </si>
  <si>
    <t>บ.ดีพี โปรดักส์ แอนด์ เทรดดิ้ง จำกัด</t>
  </si>
  <si>
    <t>จัดซื้อแบบพิมพ์ทะเบียน</t>
  </si>
  <si>
    <t>จัดซื้อหลอดไฟ 30 หลอด</t>
  </si>
  <si>
    <t>จัดซื้อวัสดุไฟฟ้าและวิทยุ สป.</t>
  </si>
  <si>
    <t>จ้างขุดลอกลำห้วยเหล่าอียาง</t>
  </si>
  <si>
    <t>จ้างขุดลอกสิ่งปฏิกูลและสิ่งกีดขวางทางน้ำ บริเวณ ม.4</t>
  </si>
  <si>
    <t>จ้างขุดดินสไลด์ถนนทางสันต้นดู่</t>
  </si>
  <si>
    <t>จ้างขุดลอกสิ่งปฏิกูลและสิ่งกีดขวางบริเวณเหล่าอียาง</t>
  </si>
  <si>
    <t>จ้างซ่อมรถน้ำ</t>
  </si>
  <si>
    <t>จ้างทำป้ายไม้ อบต.เจดีย์หลวง</t>
  </si>
  <si>
    <t>จ้างทำอาหารโล้ชิงช้า</t>
  </si>
  <si>
    <t>จ้างทำตรายาง สป.</t>
  </si>
  <si>
    <t>จ้างทำป้ายอะคริลิค สป.</t>
  </si>
  <si>
    <t>จ้างซ่อมแซมรถจักรยานยนต์</t>
  </si>
  <si>
    <t>จัดซื้อชุดทดสอบคอนกรีต</t>
  </si>
  <si>
    <t>จัดซื้อโคมไฟฟ้าส่องสว่าง พร้อมเสา</t>
  </si>
  <si>
    <t>นม ก.ย.68</t>
  </si>
  <si>
    <t>จ้างก่อสร้างถนน คสล.สายน้ำบ่อคึก ม.12</t>
  </si>
  <si>
    <t>จ้างก่อสร้างอาคารรักษาความปลอดภัย ม.1</t>
  </si>
  <si>
    <t>นายศรัณยู  มหาวุฒิ</t>
  </si>
  <si>
    <t>นางสาวอาเมียะ  อายิ</t>
  </si>
  <si>
    <t>บ.กรีนวิง จำกัด</t>
  </si>
  <si>
    <t>เชียงราย ซี.ไอ.จี</t>
  </si>
  <si>
    <t xml:space="preserve"> 121/2568</t>
  </si>
  <si>
    <t xml:space="preserve"> 18 สิงหาคม 2568</t>
  </si>
  <si>
    <t xml:space="preserve"> 1 สิงหาคม 2568</t>
  </si>
  <si>
    <t xml:space="preserve"> 8 สิงหาคม 2568</t>
  </si>
  <si>
    <t xml:space="preserve"> 19 สิงหาคม 2568</t>
  </si>
  <si>
    <t xml:space="preserve"> 20 สิงหาคม 2568</t>
  </si>
  <si>
    <t xml:space="preserve"> 22 สิงหาคม 2568</t>
  </si>
  <si>
    <t xml:space="preserve"> 25 สิงหาคม 2568</t>
  </si>
  <si>
    <t xml:space="preserve"> 26 สิงหาคม 2568</t>
  </si>
  <si>
    <t xml:space="preserve"> 27 สิงหาคม 2568</t>
  </si>
  <si>
    <t xml:space="preserve"> 28 สิงหาคม 2568</t>
  </si>
  <si>
    <t xml:space="preserve"> 29 สิงหาคม 2568</t>
  </si>
  <si>
    <t xml:space="preserve"> 4 สิงหาคม 2568</t>
  </si>
  <si>
    <t xml:space="preserve"> 122/2568</t>
  </si>
  <si>
    <t xml:space="preserve"> 5 สิงหาคม 2568</t>
  </si>
  <si>
    <t xml:space="preserve"> 123/2568</t>
  </si>
  <si>
    <t xml:space="preserve"> 7 สิงหาคม 2568</t>
  </si>
  <si>
    <t xml:space="preserve"> 124/2568</t>
  </si>
  <si>
    <t xml:space="preserve"> 13 สิงหาคม 2568</t>
  </si>
  <si>
    <t xml:space="preserve"> 125/2568</t>
  </si>
  <si>
    <t xml:space="preserve"> 126/2568</t>
  </si>
  <si>
    <t xml:space="preserve"> 127/2568</t>
  </si>
  <si>
    <t xml:space="preserve"> 128/2568</t>
  </si>
  <si>
    <t xml:space="preserve"> 130/2568</t>
  </si>
  <si>
    <t xml:space="preserve"> 131/2568</t>
  </si>
  <si>
    <t xml:space="preserve"> 102/2568</t>
  </si>
  <si>
    <t xml:space="preserve"> 104/2568</t>
  </si>
  <si>
    <t xml:space="preserve"> 105/2568</t>
  </si>
  <si>
    <t xml:space="preserve"> 6 สิงหาคม 2568</t>
  </si>
  <si>
    <t xml:space="preserve"> 23/2568</t>
  </si>
  <si>
    <t>จ้างขุดลอกสิ่งปฏิกูลและสิ่งกีดขวางห้วยต้นส้านและหนองม่วง</t>
  </si>
  <si>
    <t>ประจำเดือน  กันยายน 2568</t>
  </si>
  <si>
    <t>จ้างอออกแบบอาคารอเนกประสงค์ ม.1</t>
  </si>
  <si>
    <t>จ้างซ่อมแซมคอสะพานทรุดตัว ม.6</t>
  </si>
  <si>
    <t>จ้างซ่อมเครื่องพ่นหมแกควัน</t>
  </si>
  <si>
    <t>นายธนวัฒน์  ปินตาแก้ว</t>
  </si>
  <si>
    <t>ร้าน NRC Service</t>
  </si>
  <si>
    <t xml:space="preserve"> 132/2568</t>
  </si>
  <si>
    <t xml:space="preserve"> 17 กันยายน 2568</t>
  </si>
  <si>
    <t xml:space="preserve"> 29 กันยายน 2568</t>
  </si>
  <si>
    <t xml:space="preserve"> 12 กันยายน 2568</t>
  </si>
  <si>
    <t xml:space="preserve"> 16 กันยายน 2568</t>
  </si>
  <si>
    <t xml:space="preserve"> 23 กันยายน 2568</t>
  </si>
  <si>
    <t>หจก.เชียงรายแอร์</t>
  </si>
  <si>
    <t xml:space="preserve"> 9 กันยายน 2568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</si>
  <si>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</si>
  <si>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ลำดับ</t>
  </si>
  <si>
    <t>วิธีการจัดซื้อจัดจ้าง</t>
  </si>
  <si>
    <t>จำนวนโครงการ</t>
  </si>
  <si>
    <t>จำนวนงบประมาณ</t>
  </si>
  <si>
    <t>วิธีเฉพาะเจาะจง</t>
  </si>
  <si>
    <t>วิธีคัดเลือก</t>
  </si>
  <si>
    <t>วิธีประกวดราคาอิเล็กทรอนิกส์(e-bidding)</t>
  </si>
  <si>
    <t>วิธีประกาศเชิญชวน</t>
  </si>
  <si>
    <t>รวม</t>
  </si>
  <si>
    <r>
      <t>ชื่อหน่วยงาน</t>
    </r>
    <r>
      <rPr>
        <sz val="16"/>
        <rFont val="TH Sarabun New"/>
        <family val="2"/>
      </rPr>
      <t xml:space="preserve"> </t>
    </r>
    <r>
      <rPr>
        <b/>
        <sz val="16"/>
        <rFont val="TH Sarabun New"/>
        <family val="2"/>
      </rPr>
      <t>องค์การบริหารส่วนตำบลเจดีย์หลวง</t>
    </r>
  </si>
  <si>
    <t>e-bidding</t>
  </si>
  <si>
    <r>
      <t xml:space="preserve">ปัญหาและอุปสรรค </t>
    </r>
    <r>
      <rPr>
        <sz val="16"/>
        <rFont val="TH Sarabun New"/>
        <family val="2"/>
      </rPr>
      <t>ระบบจัดซื้อจัดจ้างภาครัฐ (EGP) การใช้งานไม่ค่อยเสถียร มักจะล่มบ่อยครั้ง</t>
    </r>
  </si>
  <si>
    <r>
      <t>ข้อเสนอแนะ</t>
    </r>
    <r>
      <rPr>
        <sz val="16"/>
        <rFont val="TH Sarabun New"/>
        <family val="2"/>
      </rPr>
      <t xml:space="preserve"> อยากให้กรมบัญชีกลางพัฒนาระบบให้มีประสิทธิภาพมากยิ่งขึ้น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</si>
</sst>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sz val="11"/>
      <name val="TH Sarabun New"/>
      <family val="2"/>
    </font>
    <font>
      <b/>
      <sz val="9"/>
      <color theme="1"/>
      <name val="TH Sarabun New"/>
      <family val="2"/>
    </font>
    <font>
      <sz val="16"/>
      <color theme="1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  <font>
      <sz val="12"/>
      <name val="TH Sarabun New"/>
      <family val="2"/>
    </font>
    <font>
      <b/>
      <sz val="12"/>
      <name val="TH Sarabun New"/>
      <family val="2"/>
    </font>
    <font>
      <sz val="9"/>
      <color theme="1"/>
      <name val="TH Sarabun New"/>
      <family val="2"/>
    </font>
    <font>
      <sz val="9"/>
      <name val="TH Sarabun New"/>
      <family val="2"/>
    </font>
    <font>
      <sz val="12"/>
      <color rgb="FFFF0000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0"/>
      <name val="TH Sarabun New"/>
      <family val="2"/>
    </font>
    <font>
      <sz val="8"/>
      <color theme="1"/>
      <name val="TH Sarabun New"/>
      <family val="2"/>
    </font>
    <font>
      <sz val="10"/>
      <color theme="1"/>
      <name val="TH Sarabun New"/>
      <family val="2"/>
    </font>
    <font>
      <b/>
      <sz val="10"/>
      <color theme="1"/>
      <name val="TH Sarabun New"/>
      <family val="2"/>
    </font>
    <font>
      <b/>
      <sz val="11"/>
      <name val="TH Sarabun New"/>
      <family val="2"/>
    </font>
    <font>
      <b/>
      <sz val="1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/>
    <xf numFmtId="43" fontId="4" fillId="0" borderId="3" xfId="1" applyFont="1" applyBorder="1"/>
    <xf numFmtId="43" fontId="2" fillId="0" borderId="3" xfId="1" applyFont="1" applyBorder="1"/>
    <xf numFmtId="0" fontId="2" fillId="0" borderId="3" xfId="0" applyFont="1" applyBorder="1"/>
    <xf numFmtId="0" fontId="4" fillId="0" borderId="3" xfId="0" applyFont="1" applyBorder="1" applyAlignment="1">
      <alignment horizontal="center"/>
    </xf>
    <xf numFmtId="0" fontId="3" fillId="0" borderId="2" xfId="0" applyFont="1" applyBorder="1"/>
    <xf numFmtId="43" fontId="2" fillId="0" borderId="5" xfId="1" applyFont="1" applyBorder="1"/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43" fontId="2" fillId="0" borderId="3" xfId="1" applyFont="1" applyBorder="1" applyAlignment="1">
      <alignment vertical="top"/>
    </xf>
    <xf numFmtId="43" fontId="2" fillId="0" borderId="5" xfId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/>
    <xf numFmtId="4" fontId="8" fillId="0" borderId="3" xfId="0" applyNumberFormat="1" applyFont="1" applyBorder="1"/>
    <xf numFmtId="0" fontId="8" fillId="0" borderId="0" xfId="0" applyFont="1"/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3" xfId="0" applyFont="1" applyBorder="1"/>
    <xf numFmtId="43" fontId="12" fillId="0" borderId="3" xfId="1" applyFont="1" applyBorder="1"/>
    <xf numFmtId="43" fontId="11" fillId="0" borderId="3" xfId="1" applyFont="1" applyBorder="1"/>
    <xf numFmtId="0" fontId="11" fillId="0" borderId="3" xfId="0" applyFont="1" applyBorder="1"/>
    <xf numFmtId="0" fontId="12" fillId="0" borderId="3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43" fontId="11" fillId="0" borderId="0" xfId="1" applyFont="1"/>
    <xf numFmtId="0" fontId="12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43" fontId="12" fillId="0" borderId="0" xfId="1" applyFont="1" applyBorder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3" xfId="0" applyFont="1" applyBorder="1"/>
    <xf numFmtId="0" fontId="15" fillId="0" borderId="3" xfId="0" applyFont="1" applyBorder="1"/>
    <xf numFmtId="17" fontId="12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11" fillId="0" borderId="2" xfId="0" applyFont="1" applyBorder="1" applyAlignment="1">
      <alignment horizontal="center"/>
    </xf>
    <xf numFmtId="0" fontId="16" fillId="0" borderId="0" xfId="0" applyFont="1"/>
    <xf numFmtId="43" fontId="2" fillId="0" borderId="0" xfId="0" applyNumberFormat="1" applyFont="1"/>
    <xf numFmtId="43" fontId="11" fillId="0" borderId="0" xfId="0" applyNumberFormat="1" applyFont="1"/>
    <xf numFmtId="43" fontId="13" fillId="0" borderId="0" xfId="0" applyNumberFormat="1" applyFont="1" applyAlignment="1">
      <alignment horizontal="center"/>
    </xf>
    <xf numFmtId="43" fontId="11" fillId="0" borderId="0" xfId="1" applyFont="1" applyAlignment="1">
      <alignment horizontal="center"/>
    </xf>
    <xf numFmtId="43" fontId="11" fillId="0" borderId="0" xfId="0" applyNumberFormat="1" applyFont="1" applyAlignment="1">
      <alignment horizontal="center"/>
    </xf>
    <xf numFmtId="43" fontId="12" fillId="0" borderId="0" xfId="1" applyFont="1"/>
    <xf numFmtId="43" fontId="12" fillId="0" borderId="0" xfId="0" applyNumberFormat="1" applyFont="1"/>
    <xf numFmtId="0" fontId="17" fillId="0" borderId="3" xfId="0" applyFont="1" applyBorder="1"/>
    <xf numFmtId="0" fontId="18" fillId="0" borderId="3" xfId="0" applyFont="1" applyBorder="1"/>
    <xf numFmtId="0" fontId="19" fillId="0" borderId="3" xfId="0" applyFont="1" applyBorder="1"/>
    <xf numFmtId="0" fontId="20" fillId="0" borderId="3" xfId="0" applyFont="1" applyBorder="1"/>
    <xf numFmtId="0" fontId="18" fillId="0" borderId="3" xfId="0" applyFont="1" applyBorder="1" applyAlignment="1">
      <alignment horizontal="center"/>
    </xf>
    <xf numFmtId="0" fontId="21" fillId="0" borderId="3" xfId="0" applyFont="1" applyBorder="1"/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7" fillId="0" borderId="3" xfId="0" applyFont="1" applyBorder="1"/>
    <xf numFmtId="4" fontId="7" fillId="0" borderId="3" xfId="0" applyNumberFormat="1" applyFont="1" applyBorder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96F4A-7157-4FED-AF44-BC9F7E573E6B}">
  <sheetPr>
    <pageSetUpPr fitToPage="1"/>
  </sheetPr>
  <dimension ref="A1:D11"/>
  <sheetViews>
    <sheetView zoomScale="115" zoomScaleNormal="115" workbookViewId="0">
      <selection activeCell="E13" sqref="E13"/>
    </sheetView>
  </sheetViews>
  <sheetFormatPr defaultColWidth="8.875" defaultRowHeight="21"/>
  <cols>
    <col min="1" max="1" width="12.875" style="24" customWidth="1"/>
    <col min="2" max="2" width="40.5" style="24" customWidth="1"/>
    <col min="3" max="3" width="20.375" style="24" bestFit="1" customWidth="1"/>
    <col min="4" max="4" width="68.625" style="24" customWidth="1"/>
    <col min="5" max="16384" width="8.875" style="24"/>
  </cols>
  <sheetData>
    <row r="1" spans="1:4">
      <c r="A1" s="79" t="s">
        <v>668</v>
      </c>
      <c r="B1" s="79"/>
      <c r="C1" s="79"/>
      <c r="D1" s="79"/>
    </row>
    <row r="2" spans="1:4">
      <c r="A2" s="80" t="s">
        <v>678</v>
      </c>
      <c r="B2" s="80"/>
      <c r="C2" s="80"/>
      <c r="D2" s="80"/>
    </row>
    <row r="3" spans="1:4">
      <c r="A3" s="25" t="s">
        <v>669</v>
      </c>
      <c r="B3" s="25" t="s">
        <v>670</v>
      </c>
      <c r="C3" s="25" t="s">
        <v>671</v>
      </c>
      <c r="D3" s="25" t="s">
        <v>672</v>
      </c>
    </row>
    <row r="4" spans="1:4">
      <c r="A4" s="26">
        <v>1</v>
      </c>
      <c r="B4" s="27" t="s">
        <v>673</v>
      </c>
      <c r="C4" s="27">
        <v>416</v>
      </c>
      <c r="D4" s="28">
        <v>5729977.3200000003</v>
      </c>
    </row>
    <row r="5" spans="1:4">
      <c r="A5" s="26">
        <v>2</v>
      </c>
      <c r="B5" s="27" t="s">
        <v>674</v>
      </c>
      <c r="C5" s="27">
        <v>0</v>
      </c>
      <c r="D5" s="27">
        <v>0</v>
      </c>
    </row>
    <row r="6" spans="1:4">
      <c r="A6" s="26">
        <v>3</v>
      </c>
      <c r="B6" s="27" t="s">
        <v>675</v>
      </c>
      <c r="C6" s="27">
        <v>2</v>
      </c>
      <c r="D6" s="27">
        <v>0</v>
      </c>
    </row>
    <row r="7" spans="1:4">
      <c r="A7" s="26">
        <v>4</v>
      </c>
      <c r="B7" s="27" t="s">
        <v>676</v>
      </c>
      <c r="C7" s="27">
        <v>0</v>
      </c>
      <c r="D7" s="28">
        <v>1432000</v>
      </c>
    </row>
    <row r="8" spans="1:4">
      <c r="A8" s="26"/>
      <c r="B8" s="30" t="s">
        <v>677</v>
      </c>
      <c r="C8" s="77">
        <f>SUM(C4:C7)</f>
        <v>418</v>
      </c>
      <c r="D8" s="78">
        <f>SUM(D4:D7)</f>
        <v>7161977.3200000003</v>
      </c>
    </row>
    <row r="9" spans="1:4">
      <c r="A9" s="31"/>
      <c r="B9" s="29"/>
      <c r="C9" s="29"/>
      <c r="D9" s="29"/>
    </row>
    <row r="10" spans="1:4">
      <c r="A10" s="81" t="s">
        <v>680</v>
      </c>
      <c r="B10" s="81"/>
      <c r="C10" s="81"/>
      <c r="D10" s="81"/>
    </row>
    <row r="11" spans="1:4">
      <c r="A11" s="81" t="s">
        <v>681</v>
      </c>
      <c r="B11" s="81"/>
      <c r="C11" s="81"/>
      <c r="D11" s="81"/>
    </row>
  </sheetData>
  <mergeCells count="4">
    <mergeCell ref="A1:D1"/>
    <mergeCell ref="A2:D2"/>
    <mergeCell ref="A10:D10"/>
    <mergeCell ref="A11:D11"/>
  </mergeCells>
  <pageMargins left="0.7" right="0.7" top="0.75" bottom="0.75" header="0.3" footer="0.3"/>
  <pageSetup paperSize="9" scale="86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7"/>
  <sheetViews>
    <sheetView topLeftCell="D48" zoomScale="115" zoomScaleNormal="115" workbookViewId="0">
      <selection activeCell="I57" sqref="I57"/>
    </sheetView>
  </sheetViews>
  <sheetFormatPr defaultColWidth="16" defaultRowHeight="15"/>
  <cols>
    <col min="1" max="1" width="7.25" style="45" customWidth="1"/>
    <col min="2" max="2" width="26.625" style="44" customWidth="1"/>
    <col min="3" max="3" width="16" style="44"/>
    <col min="4" max="4" width="12.875" style="44" customWidth="1"/>
    <col min="5" max="5" width="16" style="45"/>
    <col min="6" max="6" width="19.25" style="44" customWidth="1"/>
    <col min="7" max="7" width="16" style="44"/>
    <col min="8" max="8" width="19.5" style="44" customWidth="1"/>
    <col min="9" max="9" width="16" style="44"/>
    <col min="10" max="11" width="16" style="45"/>
    <col min="12" max="16384" width="16" style="44"/>
  </cols>
  <sheetData>
    <row r="1" spans="1:14" s="2" customFormat="1" ht="18">
      <c r="A1" s="1"/>
      <c r="E1" s="1"/>
      <c r="J1" s="1"/>
      <c r="K1" s="34"/>
      <c r="L1" s="4" t="s">
        <v>103</v>
      </c>
      <c r="M1" s="33"/>
      <c r="N1" s="33"/>
    </row>
    <row r="2" spans="1:14" s="35" customFormat="1" ht="18">
      <c r="A2" s="98" t="s">
        <v>105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s="35" customFormat="1" ht="18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s="35" customFormat="1" ht="18">
      <c r="A4" s="98" t="s">
        <v>488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4" s="48" customFormat="1" ht="15.75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93" t="s">
        <v>11</v>
      </c>
      <c r="L5" s="94"/>
    </row>
    <row r="6" spans="1:14" s="48" customFormat="1" ht="15.75">
      <c r="A6" s="37" t="s">
        <v>12</v>
      </c>
      <c r="B6" s="37"/>
      <c r="C6" s="37" t="s">
        <v>13</v>
      </c>
      <c r="D6" s="37" t="s">
        <v>14</v>
      </c>
      <c r="E6" s="37"/>
      <c r="F6" s="37"/>
      <c r="G6" s="37"/>
      <c r="H6" s="37"/>
      <c r="I6" s="37" t="s">
        <v>15</v>
      </c>
      <c r="J6" s="37" t="s">
        <v>16</v>
      </c>
      <c r="K6" s="95" t="s">
        <v>17</v>
      </c>
      <c r="L6" s="96"/>
    </row>
    <row r="7" spans="1:14">
      <c r="A7" s="38" t="s">
        <v>18</v>
      </c>
      <c r="B7" s="39" t="s">
        <v>106</v>
      </c>
      <c r="C7" s="40">
        <v>900</v>
      </c>
      <c r="D7" s="41">
        <f>C7</f>
        <v>900</v>
      </c>
      <c r="E7" s="38" t="s">
        <v>20</v>
      </c>
      <c r="F7" s="39" t="s">
        <v>21</v>
      </c>
      <c r="G7" s="41">
        <f>C7</f>
        <v>900</v>
      </c>
      <c r="H7" s="42" t="str">
        <f>F7</f>
        <v>ธวัชชัย  วอเตอร์</v>
      </c>
      <c r="I7" s="41">
        <f>C7</f>
        <v>900</v>
      </c>
      <c r="J7" s="38" t="s">
        <v>22</v>
      </c>
      <c r="K7" s="43" t="s">
        <v>91</v>
      </c>
      <c r="L7" s="8" t="s">
        <v>81</v>
      </c>
    </row>
    <row r="8" spans="1:14">
      <c r="A8" s="38">
        <v>2</v>
      </c>
      <c r="B8" s="39" t="s">
        <v>23</v>
      </c>
      <c r="C8" s="40">
        <v>10600</v>
      </c>
      <c r="D8" s="41">
        <f t="shared" ref="D8:D24" si="0">C8</f>
        <v>10600</v>
      </c>
      <c r="E8" s="38" t="s">
        <v>20</v>
      </c>
      <c r="F8" s="39" t="s">
        <v>24</v>
      </c>
      <c r="G8" s="41">
        <f t="shared" ref="G8:G24" si="1">C8</f>
        <v>10600</v>
      </c>
      <c r="H8" s="42" t="str">
        <f t="shared" ref="H8:H24" si="2">F8</f>
        <v>หจก.แม่สรวยปิโตรเลียม</v>
      </c>
      <c r="I8" s="41">
        <f t="shared" ref="I8:I24" si="3">C8</f>
        <v>10600</v>
      </c>
      <c r="J8" s="38" t="s">
        <v>22</v>
      </c>
      <c r="K8" s="43" t="s">
        <v>95</v>
      </c>
      <c r="L8" s="8" t="s">
        <v>81</v>
      </c>
    </row>
    <row r="9" spans="1:14">
      <c r="A9" s="38">
        <v>3</v>
      </c>
      <c r="B9" s="42" t="s">
        <v>25</v>
      </c>
      <c r="C9" s="41">
        <v>3000</v>
      </c>
      <c r="D9" s="41">
        <f t="shared" si="0"/>
        <v>3000</v>
      </c>
      <c r="E9" s="38" t="s">
        <v>20</v>
      </c>
      <c r="F9" s="42" t="s">
        <v>26</v>
      </c>
      <c r="G9" s="41">
        <f t="shared" si="1"/>
        <v>3000</v>
      </c>
      <c r="H9" s="42" t="str">
        <f t="shared" si="2"/>
        <v>หจก.เม็งรายซัพพลาย</v>
      </c>
      <c r="I9" s="41">
        <f t="shared" si="3"/>
        <v>3000</v>
      </c>
      <c r="J9" s="38" t="s">
        <v>22</v>
      </c>
      <c r="K9" s="43" t="s">
        <v>91</v>
      </c>
      <c r="L9" s="8" t="s">
        <v>81</v>
      </c>
    </row>
    <row r="10" spans="1:14">
      <c r="A10" s="38" t="s">
        <v>27</v>
      </c>
      <c r="B10" s="42" t="s">
        <v>28</v>
      </c>
      <c r="C10" s="41">
        <v>14445</v>
      </c>
      <c r="D10" s="41">
        <f t="shared" si="0"/>
        <v>14445</v>
      </c>
      <c r="E10" s="38" t="s">
        <v>20</v>
      </c>
      <c r="F10" s="42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8" t="s">
        <v>81</v>
      </c>
    </row>
    <row r="11" spans="1:14">
      <c r="A11" s="38" t="s">
        <v>30</v>
      </c>
      <c r="B11" s="42" t="s">
        <v>31</v>
      </c>
      <c r="C11" s="41">
        <v>9000</v>
      </c>
      <c r="D11" s="41">
        <f t="shared" si="0"/>
        <v>9000</v>
      </c>
      <c r="E11" s="38" t="s">
        <v>20</v>
      </c>
      <c r="F11" s="42" t="s">
        <v>333</v>
      </c>
      <c r="G11" s="41">
        <f t="shared" si="1"/>
        <v>9000</v>
      </c>
      <c r="H11" s="42" t="str">
        <f t="shared" si="2"/>
        <v>นางหทัยชนก  มะณี</v>
      </c>
      <c r="I11" s="41">
        <f t="shared" si="3"/>
        <v>9000</v>
      </c>
      <c r="J11" s="38" t="s">
        <v>22</v>
      </c>
      <c r="K11" s="43" t="s">
        <v>169</v>
      </c>
      <c r="L11" s="8" t="s">
        <v>363</v>
      </c>
    </row>
    <row r="12" spans="1:14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34</v>
      </c>
      <c r="G12" s="41">
        <f t="shared" si="1"/>
        <v>9000</v>
      </c>
      <c r="H12" s="42" t="str">
        <f t="shared" si="2"/>
        <v>น.ส.กันทิมา  สุดสายตา</v>
      </c>
      <c r="I12" s="41">
        <f t="shared" si="3"/>
        <v>9000</v>
      </c>
      <c r="J12" s="38" t="s">
        <v>22</v>
      </c>
      <c r="K12" s="43" t="s">
        <v>162</v>
      </c>
      <c r="L12" s="8" t="s">
        <v>363</v>
      </c>
    </row>
    <row r="13" spans="1:14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42" t="s">
        <v>334</v>
      </c>
      <c r="G13" s="41">
        <f t="shared" si="1"/>
        <v>8000</v>
      </c>
      <c r="H13" s="11" t="str">
        <f t="shared" si="2"/>
        <v>น.ส.กรรณิการ์  เกรียงไกรพสุธา</v>
      </c>
      <c r="I13" s="41">
        <f t="shared" si="3"/>
        <v>8000</v>
      </c>
      <c r="J13" s="38" t="s">
        <v>22</v>
      </c>
      <c r="K13" s="43" t="s">
        <v>392</v>
      </c>
      <c r="L13" s="8" t="s">
        <v>363</v>
      </c>
    </row>
    <row r="14" spans="1:14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39</v>
      </c>
      <c r="G14" s="41">
        <f t="shared" si="1"/>
        <v>8000</v>
      </c>
      <c r="H14" s="42" t="str">
        <f t="shared" si="2"/>
        <v>นางชญาภา  เทียมคีรี</v>
      </c>
      <c r="I14" s="41">
        <f t="shared" si="3"/>
        <v>8000</v>
      </c>
      <c r="J14" s="38" t="s">
        <v>22</v>
      </c>
      <c r="K14" s="43" t="s">
        <v>177</v>
      </c>
      <c r="L14" s="8" t="s">
        <v>363</v>
      </c>
    </row>
    <row r="15" spans="1:14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176</v>
      </c>
      <c r="L15" s="8" t="s">
        <v>363</v>
      </c>
    </row>
    <row r="16" spans="1:14">
      <c r="A16" s="38">
        <v>10</v>
      </c>
      <c r="B16" s="39" t="s">
        <v>53</v>
      </c>
      <c r="C16" s="41">
        <v>9000</v>
      </c>
      <c r="D16" s="41">
        <f t="shared" si="0"/>
        <v>9000</v>
      </c>
      <c r="E16" s="38" t="s">
        <v>20</v>
      </c>
      <c r="F16" s="42" t="s">
        <v>335</v>
      </c>
      <c r="G16" s="41">
        <f t="shared" si="1"/>
        <v>9000</v>
      </c>
      <c r="H16" s="42" t="str">
        <f t="shared" si="2"/>
        <v>นางสาวปาลิดา  ศรีทา</v>
      </c>
      <c r="I16" s="41">
        <f t="shared" si="3"/>
        <v>9000</v>
      </c>
      <c r="J16" s="38" t="s">
        <v>22</v>
      </c>
      <c r="K16" s="43" t="s">
        <v>168</v>
      </c>
      <c r="L16" s="8" t="s">
        <v>363</v>
      </c>
    </row>
    <row r="17" spans="1:13">
      <c r="A17" s="38">
        <v>11</v>
      </c>
      <c r="B17" s="42" t="s">
        <v>43</v>
      </c>
      <c r="C17" s="41">
        <v>9000</v>
      </c>
      <c r="D17" s="41">
        <f t="shared" si="0"/>
        <v>9000</v>
      </c>
      <c r="E17" s="38" t="s">
        <v>20</v>
      </c>
      <c r="F17" s="42" t="s">
        <v>464</v>
      </c>
      <c r="G17" s="41">
        <f t="shared" si="1"/>
        <v>9000</v>
      </c>
      <c r="H17" s="42" t="str">
        <f t="shared" si="2"/>
        <v>นางสาวขวัญจิรา พรหมมาลัย</v>
      </c>
      <c r="I17" s="41">
        <f t="shared" si="3"/>
        <v>9000</v>
      </c>
      <c r="J17" s="38" t="s">
        <v>22</v>
      </c>
      <c r="K17" s="43" t="s">
        <v>171</v>
      </c>
      <c r="L17" s="8" t="s">
        <v>363</v>
      </c>
    </row>
    <row r="18" spans="1:13">
      <c r="A18" s="38" t="s">
        <v>47</v>
      </c>
      <c r="B18" s="42" t="s">
        <v>45</v>
      </c>
      <c r="C18" s="41">
        <v>9000</v>
      </c>
      <c r="D18" s="41">
        <f t="shared" si="0"/>
        <v>9000</v>
      </c>
      <c r="E18" s="38" t="s">
        <v>20</v>
      </c>
      <c r="F18" s="42" t="s">
        <v>46</v>
      </c>
      <c r="G18" s="41">
        <f t="shared" si="1"/>
        <v>9000</v>
      </c>
      <c r="H18" s="42" t="str">
        <f t="shared" si="2"/>
        <v>นางสาวดรัลพร  ศรีเลิศ</v>
      </c>
      <c r="I18" s="41">
        <f t="shared" si="3"/>
        <v>9000</v>
      </c>
      <c r="J18" s="38" t="s">
        <v>22</v>
      </c>
      <c r="K18" s="43" t="s">
        <v>391</v>
      </c>
      <c r="L18" s="8" t="s">
        <v>363</v>
      </c>
    </row>
    <row r="19" spans="1:13">
      <c r="A19" s="38" t="s">
        <v>50</v>
      </c>
      <c r="B19" s="42" t="s">
        <v>48</v>
      </c>
      <c r="C19" s="41">
        <v>9000</v>
      </c>
      <c r="D19" s="41">
        <f t="shared" si="0"/>
        <v>9000</v>
      </c>
      <c r="E19" s="38" t="s">
        <v>20</v>
      </c>
      <c r="F19" s="42" t="s">
        <v>49</v>
      </c>
      <c r="G19" s="41">
        <f t="shared" si="1"/>
        <v>9000</v>
      </c>
      <c r="H19" s="42" t="str">
        <f t="shared" si="2"/>
        <v>นายจำเนียร  บัวระพันธ์</v>
      </c>
      <c r="I19" s="41">
        <f t="shared" si="3"/>
        <v>9000</v>
      </c>
      <c r="J19" s="38" t="s">
        <v>22</v>
      </c>
      <c r="K19" s="43" t="s">
        <v>163</v>
      </c>
      <c r="L19" s="8" t="s">
        <v>363</v>
      </c>
    </row>
    <row r="20" spans="1:13">
      <c r="A20" s="38">
        <v>14</v>
      </c>
      <c r="B20" s="42" t="s">
        <v>51</v>
      </c>
      <c r="C20" s="41">
        <v>9000</v>
      </c>
      <c r="D20" s="41">
        <f t="shared" si="0"/>
        <v>9000</v>
      </c>
      <c r="E20" s="38" t="s">
        <v>20</v>
      </c>
      <c r="F20" s="42" t="s">
        <v>52</v>
      </c>
      <c r="G20" s="41">
        <f t="shared" si="1"/>
        <v>9000</v>
      </c>
      <c r="H20" s="42" t="str">
        <f t="shared" si="2"/>
        <v>นางสาวป่านชีวัน วิชัยขัทคะ</v>
      </c>
      <c r="I20" s="41">
        <f t="shared" si="3"/>
        <v>9000</v>
      </c>
      <c r="J20" s="38" t="s">
        <v>22</v>
      </c>
      <c r="K20" s="43" t="s">
        <v>164</v>
      </c>
      <c r="L20" s="8" t="s">
        <v>363</v>
      </c>
    </row>
    <row r="21" spans="1:13" s="49" customFormat="1">
      <c r="A21" s="43">
        <v>15</v>
      </c>
      <c r="B21" s="42" t="s">
        <v>440</v>
      </c>
      <c r="C21" s="41">
        <v>9000</v>
      </c>
      <c r="D21" s="40">
        <f t="shared" si="0"/>
        <v>9000</v>
      </c>
      <c r="E21" s="43" t="s">
        <v>20</v>
      </c>
      <c r="F21" s="42" t="s">
        <v>298</v>
      </c>
      <c r="G21" s="40">
        <f t="shared" si="1"/>
        <v>9000</v>
      </c>
      <c r="H21" s="39" t="str">
        <f t="shared" si="2"/>
        <v>นายศักดิ์ชัย  ดาวฤกษ์</v>
      </c>
      <c r="I21" s="40">
        <f t="shared" si="3"/>
        <v>9000</v>
      </c>
      <c r="J21" s="43" t="s">
        <v>22</v>
      </c>
      <c r="K21" s="38" t="s">
        <v>205</v>
      </c>
      <c r="L21" s="42" t="s">
        <v>467</v>
      </c>
    </row>
    <row r="22" spans="1:13" s="49" customFormat="1">
      <c r="A22" s="43" t="s">
        <v>57</v>
      </c>
      <c r="B22" s="42" t="s">
        <v>489</v>
      </c>
      <c r="C22" s="41">
        <v>4600</v>
      </c>
      <c r="D22" s="40">
        <f t="shared" si="0"/>
        <v>4600</v>
      </c>
      <c r="E22" s="43" t="s">
        <v>20</v>
      </c>
      <c r="F22" s="42" t="s">
        <v>493</v>
      </c>
      <c r="G22" s="40">
        <f t="shared" si="1"/>
        <v>4600</v>
      </c>
      <c r="H22" s="39" t="str">
        <f t="shared" si="2"/>
        <v>หจก.โซล่าเซลล์</v>
      </c>
      <c r="I22" s="40">
        <f t="shared" si="3"/>
        <v>4600</v>
      </c>
      <c r="J22" s="43" t="s">
        <v>22</v>
      </c>
      <c r="K22" s="43" t="s">
        <v>533</v>
      </c>
      <c r="L22" s="39" t="s">
        <v>532</v>
      </c>
    </row>
    <row r="23" spans="1:13" s="49" customFormat="1">
      <c r="A23" s="43">
        <v>17</v>
      </c>
      <c r="B23" s="42" t="s">
        <v>490</v>
      </c>
      <c r="C23" s="41">
        <v>9000</v>
      </c>
      <c r="D23" s="40">
        <f t="shared" si="0"/>
        <v>9000</v>
      </c>
      <c r="E23" s="43" t="s">
        <v>20</v>
      </c>
      <c r="F23" s="42" t="s">
        <v>26</v>
      </c>
      <c r="G23" s="40">
        <f t="shared" si="1"/>
        <v>9000</v>
      </c>
      <c r="H23" s="39" t="str">
        <f t="shared" si="2"/>
        <v>หจก.เม็งรายซัพพลาย</v>
      </c>
      <c r="I23" s="40">
        <f t="shared" si="3"/>
        <v>9000</v>
      </c>
      <c r="J23" s="43" t="s">
        <v>22</v>
      </c>
      <c r="K23" s="43" t="s">
        <v>534</v>
      </c>
      <c r="L23" s="39" t="s">
        <v>535</v>
      </c>
    </row>
    <row r="24" spans="1:13" s="49" customFormat="1">
      <c r="A24" s="43">
        <v>18</v>
      </c>
      <c r="B24" s="42" t="s">
        <v>132</v>
      </c>
      <c r="C24" s="41">
        <v>4800</v>
      </c>
      <c r="D24" s="40">
        <f t="shared" si="0"/>
        <v>4800</v>
      </c>
      <c r="E24" s="43" t="s">
        <v>20</v>
      </c>
      <c r="F24" s="42" t="s">
        <v>71</v>
      </c>
      <c r="G24" s="40">
        <f t="shared" si="1"/>
        <v>4800</v>
      </c>
      <c r="H24" s="39" t="str">
        <f t="shared" si="2"/>
        <v>นายเกษ  เครือวงค์</v>
      </c>
      <c r="I24" s="40">
        <f t="shared" si="3"/>
        <v>4800</v>
      </c>
      <c r="J24" s="43" t="s">
        <v>22</v>
      </c>
      <c r="K24" s="43" t="s">
        <v>536</v>
      </c>
      <c r="L24" s="39" t="s">
        <v>535</v>
      </c>
    </row>
    <row r="25" spans="1:13" s="49" customFormat="1">
      <c r="A25" s="43">
        <v>19</v>
      </c>
      <c r="B25" s="42" t="s">
        <v>491</v>
      </c>
      <c r="C25" s="41">
        <v>1996</v>
      </c>
      <c r="D25" s="40">
        <f>C25</f>
        <v>1996</v>
      </c>
      <c r="E25" s="43" t="s">
        <v>20</v>
      </c>
      <c r="F25" s="42" t="s">
        <v>414</v>
      </c>
      <c r="G25" s="40">
        <f>C25</f>
        <v>1996</v>
      </c>
      <c r="H25" s="39" t="str">
        <f>F25</f>
        <v>หจก.เควีซี คอมพิวเตอร์</v>
      </c>
      <c r="I25" s="40">
        <f>C25</f>
        <v>1996</v>
      </c>
      <c r="J25" s="43" t="s">
        <v>22</v>
      </c>
      <c r="K25" s="43" t="s">
        <v>537</v>
      </c>
      <c r="L25" s="39" t="s">
        <v>538</v>
      </c>
    </row>
    <row r="26" spans="1:13" s="49" customFormat="1">
      <c r="A26" s="43">
        <v>20</v>
      </c>
      <c r="B26" s="42" t="s">
        <v>492</v>
      </c>
      <c r="C26" s="41">
        <v>2580</v>
      </c>
      <c r="D26" s="40">
        <f>C26</f>
        <v>2580</v>
      </c>
      <c r="E26" s="43" t="s">
        <v>20</v>
      </c>
      <c r="F26" s="42" t="s">
        <v>494</v>
      </c>
      <c r="G26" s="40">
        <f>C26</f>
        <v>2580</v>
      </c>
      <c r="H26" s="39" t="str">
        <f>F26</f>
        <v>หจก.โชคเสรีจำกัด</v>
      </c>
      <c r="I26" s="40">
        <f>C26</f>
        <v>2580</v>
      </c>
      <c r="J26" s="43" t="s">
        <v>22</v>
      </c>
      <c r="K26" s="43" t="s">
        <v>539</v>
      </c>
      <c r="L26" s="39" t="s">
        <v>538</v>
      </c>
    </row>
    <row r="27" spans="1:13" s="49" customFormat="1">
      <c r="A27" s="43">
        <v>21</v>
      </c>
      <c r="B27" s="42" t="s">
        <v>540</v>
      </c>
      <c r="C27" s="41">
        <v>2200</v>
      </c>
      <c r="D27" s="40">
        <f>C27</f>
        <v>2200</v>
      </c>
      <c r="E27" s="43" t="s">
        <v>20</v>
      </c>
      <c r="F27" s="42" t="s">
        <v>59</v>
      </c>
      <c r="G27" s="40">
        <f>C27</f>
        <v>2200</v>
      </c>
      <c r="H27" s="39" t="str">
        <f>F27</f>
        <v>ร้านแสงสุรีย์การเกษตร</v>
      </c>
      <c r="I27" s="40">
        <f>C27</f>
        <v>2200</v>
      </c>
      <c r="J27" s="43" t="s">
        <v>22</v>
      </c>
      <c r="K27" s="43" t="s">
        <v>541</v>
      </c>
      <c r="L27" s="39" t="s">
        <v>538</v>
      </c>
    </row>
    <row r="28" spans="1:13" s="49" customFormat="1">
      <c r="A28" s="50"/>
      <c r="C28" s="51"/>
      <c r="D28" s="51"/>
      <c r="E28" s="50"/>
      <c r="G28" s="51"/>
      <c r="I28" s="51"/>
      <c r="J28" s="50"/>
      <c r="K28" s="50"/>
      <c r="M28" s="66"/>
    </row>
    <row r="29" spans="1:13" s="49" customFormat="1">
      <c r="A29" s="50"/>
      <c r="C29" s="51"/>
      <c r="D29" s="51"/>
      <c r="E29" s="50"/>
      <c r="G29" s="51"/>
      <c r="I29" s="62"/>
      <c r="J29" s="50"/>
      <c r="K29" s="50"/>
      <c r="M29" s="66"/>
    </row>
    <row r="30" spans="1:13" s="49" customFormat="1">
      <c r="A30" s="103" t="s">
        <v>67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M30" s="67"/>
    </row>
    <row r="31" spans="1:13" s="53" customFormat="1" ht="15.75">
      <c r="A31" s="52" t="s">
        <v>1</v>
      </c>
      <c r="B31" s="52" t="s">
        <v>2</v>
      </c>
      <c r="C31" s="52" t="s">
        <v>3</v>
      </c>
      <c r="D31" s="52" t="s">
        <v>4</v>
      </c>
      <c r="E31" s="52" t="s">
        <v>5</v>
      </c>
      <c r="F31" s="52" t="s">
        <v>6</v>
      </c>
      <c r="G31" s="52" t="s">
        <v>7</v>
      </c>
      <c r="H31" s="52" t="s">
        <v>8</v>
      </c>
      <c r="I31" s="52" t="s">
        <v>9</v>
      </c>
      <c r="J31" s="52" t="s">
        <v>10</v>
      </c>
      <c r="K31" s="99" t="s">
        <v>11</v>
      </c>
      <c r="L31" s="100"/>
    </row>
    <row r="32" spans="1:13" s="53" customFormat="1" ht="15.75">
      <c r="A32" s="54" t="s">
        <v>12</v>
      </c>
      <c r="B32" s="54"/>
      <c r="C32" s="54" t="s">
        <v>13</v>
      </c>
      <c r="D32" s="54" t="s">
        <v>14</v>
      </c>
      <c r="E32" s="54"/>
      <c r="F32" s="54"/>
      <c r="G32" s="54"/>
      <c r="H32" s="54"/>
      <c r="I32" s="54" t="s">
        <v>15</v>
      </c>
      <c r="J32" s="54" t="s">
        <v>16</v>
      </c>
      <c r="K32" s="101" t="s">
        <v>17</v>
      </c>
      <c r="L32" s="102"/>
    </row>
    <row r="33" spans="1:12" s="49" customFormat="1">
      <c r="A33" s="43">
        <v>22</v>
      </c>
      <c r="B33" s="42" t="s">
        <v>499</v>
      </c>
      <c r="C33" s="41">
        <v>20000</v>
      </c>
      <c r="D33" s="40">
        <f t="shared" ref="D33:D46" si="4">C33</f>
        <v>20000</v>
      </c>
      <c r="E33" s="43" t="s">
        <v>20</v>
      </c>
      <c r="F33" s="42" t="s">
        <v>24</v>
      </c>
      <c r="G33" s="40">
        <f t="shared" ref="G33:G46" si="5">C33</f>
        <v>20000</v>
      </c>
      <c r="H33" s="39" t="str">
        <f t="shared" ref="H33:H46" si="6">F33</f>
        <v>หจก.แม่สรวยปิโตรเลียม</v>
      </c>
      <c r="I33" s="40">
        <f t="shared" ref="I33:I46" si="7">C33</f>
        <v>20000</v>
      </c>
      <c r="J33" s="43" t="s">
        <v>22</v>
      </c>
      <c r="K33" s="47" t="s">
        <v>542</v>
      </c>
      <c r="L33" s="39" t="s">
        <v>498</v>
      </c>
    </row>
    <row r="34" spans="1:12" s="49" customFormat="1">
      <c r="A34" s="43">
        <v>23</v>
      </c>
      <c r="B34" s="42" t="s">
        <v>500</v>
      </c>
      <c r="C34" s="41">
        <v>30350</v>
      </c>
      <c r="D34" s="40">
        <f t="shared" si="4"/>
        <v>30350</v>
      </c>
      <c r="E34" s="43" t="s">
        <v>20</v>
      </c>
      <c r="F34" s="42" t="s">
        <v>466</v>
      </c>
      <c r="G34" s="40">
        <f>C34</f>
        <v>30350</v>
      </c>
      <c r="H34" s="39" t="str">
        <f>F34</f>
        <v>บ.วานิชบล็อค</v>
      </c>
      <c r="I34" s="40">
        <f>C34</f>
        <v>30350</v>
      </c>
      <c r="J34" s="43" t="s">
        <v>22</v>
      </c>
      <c r="K34" s="43" t="s">
        <v>543</v>
      </c>
      <c r="L34" s="39" t="s">
        <v>498</v>
      </c>
    </row>
    <row r="35" spans="1:12" s="49" customFormat="1">
      <c r="A35" s="43">
        <v>24</v>
      </c>
      <c r="B35" s="42" t="s">
        <v>501</v>
      </c>
      <c r="C35" s="41">
        <v>8700</v>
      </c>
      <c r="D35" s="40">
        <f t="shared" si="4"/>
        <v>8700</v>
      </c>
      <c r="E35" s="43" t="s">
        <v>20</v>
      </c>
      <c r="F35" s="39" t="s">
        <v>245</v>
      </c>
      <c r="G35" s="40">
        <f t="shared" ref="G35:G36" si="8">C35</f>
        <v>8700</v>
      </c>
      <c r="H35" s="39" t="str">
        <f t="shared" ref="H35:H36" si="9">F35</f>
        <v>นางฉิมสง่า  ธิมัน</v>
      </c>
      <c r="I35" s="40">
        <f t="shared" ref="I35:I36" si="10">C35</f>
        <v>8700</v>
      </c>
      <c r="J35" s="43" t="s">
        <v>22</v>
      </c>
      <c r="K35" s="43" t="s">
        <v>544</v>
      </c>
      <c r="L35" s="39" t="s">
        <v>528</v>
      </c>
    </row>
    <row r="36" spans="1:12" s="49" customFormat="1">
      <c r="A36" s="43">
        <v>25</v>
      </c>
      <c r="B36" s="42" t="s">
        <v>502</v>
      </c>
      <c r="C36" s="41">
        <v>8700</v>
      </c>
      <c r="D36" s="40">
        <f t="shared" si="4"/>
        <v>8700</v>
      </c>
      <c r="E36" s="43" t="s">
        <v>20</v>
      </c>
      <c r="F36" s="42" t="s">
        <v>522</v>
      </c>
      <c r="G36" s="40">
        <f t="shared" si="8"/>
        <v>8700</v>
      </c>
      <c r="H36" s="39" t="str">
        <f t="shared" si="9"/>
        <v>นางผ่าน  โลซา</v>
      </c>
      <c r="I36" s="40">
        <f t="shared" si="10"/>
        <v>8700</v>
      </c>
      <c r="J36" s="43" t="s">
        <v>22</v>
      </c>
      <c r="K36" s="43" t="s">
        <v>545</v>
      </c>
      <c r="L36" s="39" t="s">
        <v>495</v>
      </c>
    </row>
    <row r="37" spans="1:12" s="49" customFormat="1">
      <c r="A37" s="43">
        <v>26</v>
      </c>
      <c r="B37" s="42" t="s">
        <v>503</v>
      </c>
      <c r="C37" s="41">
        <v>8700</v>
      </c>
      <c r="D37" s="40">
        <f t="shared" si="4"/>
        <v>8700</v>
      </c>
      <c r="E37" s="43" t="s">
        <v>20</v>
      </c>
      <c r="F37" s="42" t="s">
        <v>523</v>
      </c>
      <c r="G37" s="40">
        <f t="shared" si="5"/>
        <v>8700</v>
      </c>
      <c r="H37" s="39" t="str">
        <f t="shared" si="6"/>
        <v>นางนิรชา  พรหมวะนา</v>
      </c>
      <c r="I37" s="40">
        <f t="shared" si="7"/>
        <v>8700</v>
      </c>
      <c r="J37" s="43" t="s">
        <v>22</v>
      </c>
      <c r="K37" s="43" t="s">
        <v>469</v>
      </c>
      <c r="L37" s="39" t="s">
        <v>495</v>
      </c>
    </row>
    <row r="38" spans="1:12">
      <c r="A38" s="43">
        <v>27</v>
      </c>
      <c r="B38" s="42" t="s">
        <v>504</v>
      </c>
      <c r="C38" s="41">
        <v>7000</v>
      </c>
      <c r="D38" s="40">
        <f t="shared" si="4"/>
        <v>7000</v>
      </c>
      <c r="E38" s="43" t="s">
        <v>20</v>
      </c>
      <c r="F38" s="42" t="s">
        <v>71</v>
      </c>
      <c r="G38" s="40">
        <f t="shared" si="5"/>
        <v>7000</v>
      </c>
      <c r="H38" s="39" t="str">
        <f t="shared" si="6"/>
        <v>นายเกษ  เครือวงค์</v>
      </c>
      <c r="I38" s="40">
        <f t="shared" si="7"/>
        <v>7000</v>
      </c>
      <c r="J38" s="43" t="s">
        <v>22</v>
      </c>
      <c r="K38" s="43" t="s">
        <v>471</v>
      </c>
      <c r="L38" s="39" t="s">
        <v>546</v>
      </c>
    </row>
    <row r="39" spans="1:12">
      <c r="A39" s="43">
        <v>28</v>
      </c>
      <c r="B39" s="42" t="s">
        <v>505</v>
      </c>
      <c r="C39" s="41">
        <v>4200</v>
      </c>
      <c r="D39" s="40">
        <f t="shared" si="4"/>
        <v>4200</v>
      </c>
      <c r="E39" s="43" t="s">
        <v>20</v>
      </c>
      <c r="F39" s="42" t="s">
        <v>26</v>
      </c>
      <c r="G39" s="40">
        <f t="shared" si="5"/>
        <v>4200</v>
      </c>
      <c r="H39" s="39" t="str">
        <f t="shared" si="6"/>
        <v>หจก.เม็งรายซัพพลาย</v>
      </c>
      <c r="I39" s="40">
        <f t="shared" si="7"/>
        <v>4200</v>
      </c>
      <c r="J39" s="43" t="s">
        <v>22</v>
      </c>
      <c r="K39" s="43" t="s">
        <v>473</v>
      </c>
      <c r="L39" s="39" t="s">
        <v>535</v>
      </c>
    </row>
    <row r="40" spans="1:12">
      <c r="A40" s="43">
        <v>29</v>
      </c>
      <c r="B40" s="42" t="s">
        <v>506</v>
      </c>
      <c r="C40" s="41">
        <v>4000</v>
      </c>
      <c r="D40" s="40">
        <f t="shared" si="4"/>
        <v>4000</v>
      </c>
      <c r="E40" s="43" t="s">
        <v>20</v>
      </c>
      <c r="F40" s="42" t="s">
        <v>524</v>
      </c>
      <c r="G40" s="40">
        <f t="shared" si="5"/>
        <v>4000</v>
      </c>
      <c r="H40" s="39" t="str">
        <f t="shared" si="6"/>
        <v>นายทัศนา  จันต๊ะนา</v>
      </c>
      <c r="I40" s="40">
        <f t="shared" si="7"/>
        <v>4000</v>
      </c>
      <c r="J40" s="43" t="s">
        <v>22</v>
      </c>
      <c r="K40" s="43" t="s">
        <v>475</v>
      </c>
      <c r="L40" s="39" t="s">
        <v>538</v>
      </c>
    </row>
    <row r="41" spans="1:12">
      <c r="A41" s="43">
        <v>30</v>
      </c>
      <c r="B41" s="42" t="s">
        <v>228</v>
      </c>
      <c r="C41" s="41">
        <v>650</v>
      </c>
      <c r="D41" s="40">
        <f t="shared" si="4"/>
        <v>650</v>
      </c>
      <c r="E41" s="43" t="s">
        <v>20</v>
      </c>
      <c r="F41" s="42" t="s">
        <v>181</v>
      </c>
      <c r="G41" s="40">
        <f t="shared" si="5"/>
        <v>650</v>
      </c>
      <c r="H41" s="39" t="str">
        <f t="shared" si="6"/>
        <v>ร้านฮักป้ายเชียงราย</v>
      </c>
      <c r="I41" s="40">
        <f t="shared" si="7"/>
        <v>650</v>
      </c>
      <c r="J41" s="43" t="s">
        <v>22</v>
      </c>
      <c r="K41" s="43" t="s">
        <v>477</v>
      </c>
      <c r="L41" s="39" t="s">
        <v>498</v>
      </c>
    </row>
    <row r="42" spans="1:12">
      <c r="A42" s="43">
        <v>31</v>
      </c>
      <c r="B42" s="42" t="s">
        <v>507</v>
      </c>
      <c r="C42" s="41">
        <v>21000</v>
      </c>
      <c r="D42" s="40">
        <f t="shared" si="4"/>
        <v>21000</v>
      </c>
      <c r="E42" s="43" t="s">
        <v>20</v>
      </c>
      <c r="F42" s="42" t="s">
        <v>462</v>
      </c>
      <c r="G42" s="40">
        <f t="shared" si="5"/>
        <v>21000</v>
      </c>
      <c r="H42" s="39" t="str">
        <f t="shared" si="6"/>
        <v>หจก.กรุงเทพเครื่องเย็น</v>
      </c>
      <c r="I42" s="40">
        <f t="shared" si="7"/>
        <v>21000</v>
      </c>
      <c r="J42" s="43" t="s">
        <v>22</v>
      </c>
      <c r="K42" s="43" t="s">
        <v>547</v>
      </c>
      <c r="L42" s="39" t="s">
        <v>548</v>
      </c>
    </row>
    <row r="43" spans="1:12">
      <c r="A43" s="43">
        <v>32</v>
      </c>
      <c r="B43" s="42" t="s">
        <v>508</v>
      </c>
      <c r="C43" s="41">
        <v>3300</v>
      </c>
      <c r="D43" s="40">
        <f t="shared" si="4"/>
        <v>3300</v>
      </c>
      <c r="E43" s="43" t="s">
        <v>20</v>
      </c>
      <c r="F43" s="42" t="s">
        <v>525</v>
      </c>
      <c r="G43" s="40">
        <f t="shared" si="5"/>
        <v>3300</v>
      </c>
      <c r="H43" s="39" t="str">
        <f t="shared" si="6"/>
        <v>เชียงรายเทคโนคอมฯ</v>
      </c>
      <c r="I43" s="40">
        <f t="shared" si="7"/>
        <v>3300</v>
      </c>
      <c r="J43" s="43" t="s">
        <v>22</v>
      </c>
      <c r="K43" s="43" t="s">
        <v>549</v>
      </c>
      <c r="L43" s="39" t="s">
        <v>548</v>
      </c>
    </row>
    <row r="44" spans="1:12">
      <c r="A44" s="43">
        <v>33</v>
      </c>
      <c r="B44" s="42" t="s">
        <v>509</v>
      </c>
      <c r="C44" s="41">
        <v>44000</v>
      </c>
      <c r="D44" s="40">
        <f t="shared" si="4"/>
        <v>44000</v>
      </c>
      <c r="E44" s="43" t="s">
        <v>20</v>
      </c>
      <c r="F44" s="42" t="s">
        <v>62</v>
      </c>
      <c r="G44" s="40">
        <f t="shared" si="5"/>
        <v>44000</v>
      </c>
      <c r="H44" s="39" t="str">
        <f t="shared" si="6"/>
        <v>บ.วิทวัสการค้า</v>
      </c>
      <c r="I44" s="40">
        <f t="shared" si="7"/>
        <v>44000</v>
      </c>
      <c r="J44" s="43" t="s">
        <v>22</v>
      </c>
      <c r="K44" s="43" t="s">
        <v>550</v>
      </c>
      <c r="L44" s="39" t="s">
        <v>548</v>
      </c>
    </row>
    <row r="45" spans="1:12">
      <c r="A45" s="43">
        <v>34</v>
      </c>
      <c r="B45" s="42" t="s">
        <v>510</v>
      </c>
      <c r="C45" s="41">
        <v>37808.29</v>
      </c>
      <c r="D45" s="40">
        <f t="shared" si="4"/>
        <v>37808.29</v>
      </c>
      <c r="E45" s="43" t="s">
        <v>20</v>
      </c>
      <c r="F45" s="42" t="s">
        <v>526</v>
      </c>
      <c r="G45" s="40">
        <f t="shared" si="5"/>
        <v>37808.29</v>
      </c>
      <c r="H45" s="39" t="str">
        <f t="shared" si="6"/>
        <v>สหกรณ์โคนมเชียงราย</v>
      </c>
      <c r="I45" s="40">
        <f t="shared" si="7"/>
        <v>37808.29</v>
      </c>
      <c r="J45" s="43" t="s">
        <v>22</v>
      </c>
      <c r="K45" s="43" t="s">
        <v>486</v>
      </c>
      <c r="L45" s="39" t="s">
        <v>528</v>
      </c>
    </row>
    <row r="46" spans="1:12">
      <c r="A46" s="43">
        <v>35</v>
      </c>
      <c r="B46" s="42" t="s">
        <v>511</v>
      </c>
      <c r="C46" s="41">
        <v>39798.199999999997</v>
      </c>
      <c r="D46" s="40">
        <f t="shared" si="4"/>
        <v>39798.199999999997</v>
      </c>
      <c r="E46" s="43" t="s">
        <v>20</v>
      </c>
      <c r="F46" s="42" t="s">
        <v>526</v>
      </c>
      <c r="G46" s="40">
        <f t="shared" si="5"/>
        <v>39798.199999999997</v>
      </c>
      <c r="H46" s="39" t="str">
        <f t="shared" si="6"/>
        <v>สหกรณ์โคนมเชียงราย</v>
      </c>
      <c r="I46" s="40">
        <f t="shared" si="7"/>
        <v>39798.199999999997</v>
      </c>
      <c r="J46" s="43" t="s">
        <v>22</v>
      </c>
      <c r="K46" s="43" t="s">
        <v>178</v>
      </c>
      <c r="L46" s="39" t="s">
        <v>496</v>
      </c>
    </row>
    <row r="47" spans="1:12">
      <c r="A47" s="43">
        <v>36</v>
      </c>
      <c r="B47" s="11" t="s">
        <v>512</v>
      </c>
      <c r="C47" s="41">
        <v>340000</v>
      </c>
      <c r="D47" s="40">
        <f t="shared" ref="D47:D56" si="11">C47</f>
        <v>340000</v>
      </c>
      <c r="E47" s="43" t="s">
        <v>20</v>
      </c>
      <c r="F47" s="42" t="s">
        <v>71</v>
      </c>
      <c r="G47" s="40">
        <f t="shared" ref="G47:G56" si="12">C47</f>
        <v>340000</v>
      </c>
      <c r="H47" s="39" t="str">
        <f t="shared" ref="H47:H56" si="13">F47</f>
        <v>นายเกษ  เครือวงค์</v>
      </c>
      <c r="I47" s="40">
        <f t="shared" ref="I47:I56" si="14">C47</f>
        <v>340000</v>
      </c>
      <c r="J47" s="43" t="s">
        <v>22</v>
      </c>
      <c r="K47" s="43" t="s">
        <v>551</v>
      </c>
      <c r="L47" s="39" t="s">
        <v>552</v>
      </c>
    </row>
    <row r="48" spans="1:12">
      <c r="A48" s="43">
        <v>37</v>
      </c>
      <c r="B48" s="11" t="s">
        <v>513</v>
      </c>
      <c r="C48" s="41">
        <v>189000</v>
      </c>
      <c r="D48" s="40">
        <f t="shared" si="11"/>
        <v>189000</v>
      </c>
      <c r="E48" s="43" t="s">
        <v>20</v>
      </c>
      <c r="F48" s="42" t="s">
        <v>71</v>
      </c>
      <c r="G48" s="40">
        <f t="shared" si="12"/>
        <v>189000</v>
      </c>
      <c r="H48" s="39" t="str">
        <f t="shared" si="13"/>
        <v>นายเกษ  เครือวงค์</v>
      </c>
      <c r="I48" s="40">
        <f t="shared" si="14"/>
        <v>189000</v>
      </c>
      <c r="J48" s="43" t="s">
        <v>22</v>
      </c>
      <c r="K48" s="43" t="s">
        <v>553</v>
      </c>
      <c r="L48" s="39" t="s">
        <v>552</v>
      </c>
    </row>
    <row r="49" spans="1:12">
      <c r="A49" s="43">
        <v>38</v>
      </c>
      <c r="B49" s="42" t="s">
        <v>514</v>
      </c>
      <c r="C49" s="41">
        <v>161800</v>
      </c>
      <c r="D49" s="40">
        <f t="shared" si="11"/>
        <v>161800</v>
      </c>
      <c r="E49" s="43" t="s">
        <v>20</v>
      </c>
      <c r="F49" s="42" t="s">
        <v>248</v>
      </c>
      <c r="G49" s="40">
        <f t="shared" si="12"/>
        <v>161800</v>
      </c>
      <c r="H49" s="39" t="str">
        <f t="shared" si="13"/>
        <v>หจก.เอสพี19 คอนสตรัคชั่น</v>
      </c>
      <c r="I49" s="40">
        <f t="shared" si="14"/>
        <v>161800</v>
      </c>
      <c r="J49" s="43" t="s">
        <v>22</v>
      </c>
      <c r="K49" s="43" t="s">
        <v>554</v>
      </c>
      <c r="L49" s="39" t="s">
        <v>555</v>
      </c>
    </row>
    <row r="50" spans="1:12">
      <c r="A50" s="43">
        <v>39</v>
      </c>
      <c r="B50" s="42" t="s">
        <v>515</v>
      </c>
      <c r="C50" s="41">
        <v>157000</v>
      </c>
      <c r="D50" s="40">
        <f t="shared" si="11"/>
        <v>157000</v>
      </c>
      <c r="E50" s="43" t="s">
        <v>20</v>
      </c>
      <c r="F50" s="42" t="s">
        <v>248</v>
      </c>
      <c r="G50" s="40">
        <f t="shared" si="12"/>
        <v>157000</v>
      </c>
      <c r="H50" s="39" t="str">
        <f t="shared" si="13"/>
        <v>หจก.เอสพี19 คอนสตรัคชั่น</v>
      </c>
      <c r="I50" s="40">
        <f t="shared" si="14"/>
        <v>157000</v>
      </c>
      <c r="J50" s="43" t="s">
        <v>22</v>
      </c>
      <c r="K50" s="43" t="s">
        <v>556</v>
      </c>
      <c r="L50" s="39" t="s">
        <v>555</v>
      </c>
    </row>
    <row r="51" spans="1:12">
      <c r="A51" s="43">
        <v>40</v>
      </c>
      <c r="B51" s="42" t="s">
        <v>516</v>
      </c>
      <c r="C51" s="41">
        <v>96000</v>
      </c>
      <c r="D51" s="40">
        <f t="shared" si="11"/>
        <v>96000</v>
      </c>
      <c r="E51" s="43" t="s">
        <v>20</v>
      </c>
      <c r="F51" s="42" t="s">
        <v>78</v>
      </c>
      <c r="G51" s="40">
        <f t="shared" si="12"/>
        <v>96000</v>
      </c>
      <c r="H51" s="39" t="str">
        <f t="shared" si="13"/>
        <v>นายธวัชชัย  นันทเสน</v>
      </c>
      <c r="I51" s="40">
        <f t="shared" si="14"/>
        <v>96000</v>
      </c>
      <c r="J51" s="43" t="s">
        <v>22</v>
      </c>
      <c r="K51" s="43" t="s">
        <v>557</v>
      </c>
      <c r="L51" s="39" t="s">
        <v>497</v>
      </c>
    </row>
    <row r="52" spans="1:12">
      <c r="A52" s="43">
        <v>41</v>
      </c>
      <c r="B52" s="42" t="s">
        <v>517</v>
      </c>
      <c r="C52" s="41">
        <v>96000</v>
      </c>
      <c r="D52" s="40">
        <f t="shared" si="11"/>
        <v>96000</v>
      </c>
      <c r="E52" s="43" t="s">
        <v>20</v>
      </c>
      <c r="F52" s="42" t="s">
        <v>78</v>
      </c>
      <c r="G52" s="40">
        <f t="shared" si="12"/>
        <v>96000</v>
      </c>
      <c r="H52" s="39" t="str">
        <f t="shared" si="13"/>
        <v>นายธวัชชัย  นันทเสน</v>
      </c>
      <c r="I52" s="40">
        <f t="shared" si="14"/>
        <v>96000</v>
      </c>
      <c r="J52" s="43" t="s">
        <v>22</v>
      </c>
      <c r="K52" s="43" t="s">
        <v>558</v>
      </c>
      <c r="L52" s="39" t="s">
        <v>497</v>
      </c>
    </row>
    <row r="53" spans="1:12">
      <c r="A53" s="43">
        <v>42</v>
      </c>
      <c r="B53" s="42" t="s">
        <v>518</v>
      </c>
      <c r="C53" s="41">
        <v>988</v>
      </c>
      <c r="D53" s="40">
        <f t="shared" si="11"/>
        <v>988</v>
      </c>
      <c r="E53" s="43" t="s">
        <v>20</v>
      </c>
      <c r="F53" s="42" t="s">
        <v>21</v>
      </c>
      <c r="G53" s="40">
        <f t="shared" si="12"/>
        <v>988</v>
      </c>
      <c r="H53" s="39" t="str">
        <f t="shared" si="13"/>
        <v>ธวัชชัย  วอเตอร์</v>
      </c>
      <c r="I53" s="40">
        <f t="shared" si="14"/>
        <v>988</v>
      </c>
      <c r="J53" s="43" t="s">
        <v>22</v>
      </c>
      <c r="K53" s="43" t="s">
        <v>527</v>
      </c>
      <c r="L53" s="39" t="s">
        <v>528</v>
      </c>
    </row>
    <row r="54" spans="1:12">
      <c r="A54" s="43">
        <v>43</v>
      </c>
      <c r="B54" s="42" t="s">
        <v>519</v>
      </c>
      <c r="C54" s="41">
        <v>988</v>
      </c>
      <c r="D54" s="40">
        <f t="shared" si="11"/>
        <v>988</v>
      </c>
      <c r="E54" s="43" t="s">
        <v>20</v>
      </c>
      <c r="F54" s="42" t="s">
        <v>21</v>
      </c>
      <c r="G54" s="40">
        <f t="shared" si="12"/>
        <v>988</v>
      </c>
      <c r="H54" s="39" t="str">
        <f t="shared" si="13"/>
        <v>ธวัชชัย  วอเตอร์</v>
      </c>
      <c r="I54" s="40">
        <f t="shared" si="14"/>
        <v>988</v>
      </c>
      <c r="J54" s="43" t="s">
        <v>22</v>
      </c>
      <c r="K54" s="43" t="s">
        <v>529</v>
      </c>
      <c r="L54" s="39" t="s">
        <v>495</v>
      </c>
    </row>
    <row r="55" spans="1:12">
      <c r="A55" s="43">
        <v>44</v>
      </c>
      <c r="B55" s="42" t="s">
        <v>520</v>
      </c>
      <c r="C55" s="41">
        <v>988</v>
      </c>
      <c r="D55" s="40">
        <f t="shared" si="11"/>
        <v>988</v>
      </c>
      <c r="E55" s="43" t="s">
        <v>20</v>
      </c>
      <c r="F55" s="42" t="s">
        <v>21</v>
      </c>
      <c r="G55" s="40">
        <f t="shared" si="12"/>
        <v>988</v>
      </c>
      <c r="H55" s="39" t="str">
        <f t="shared" si="13"/>
        <v>ธวัชชัย  วอเตอร์</v>
      </c>
      <c r="I55" s="40">
        <f t="shared" si="14"/>
        <v>988</v>
      </c>
      <c r="J55" s="43" t="s">
        <v>22</v>
      </c>
      <c r="K55" s="43" t="s">
        <v>530</v>
      </c>
      <c r="L55" s="39" t="s">
        <v>495</v>
      </c>
    </row>
    <row r="56" spans="1:12">
      <c r="A56" s="43">
        <v>45</v>
      </c>
      <c r="B56" s="42" t="s">
        <v>521</v>
      </c>
      <c r="C56" s="41">
        <v>998</v>
      </c>
      <c r="D56" s="40">
        <f t="shared" si="11"/>
        <v>998</v>
      </c>
      <c r="E56" s="43" t="s">
        <v>20</v>
      </c>
      <c r="F56" s="42" t="s">
        <v>414</v>
      </c>
      <c r="G56" s="40">
        <f t="shared" si="12"/>
        <v>998</v>
      </c>
      <c r="H56" s="39" t="str">
        <f t="shared" si="13"/>
        <v>หจก.เควีซี คอมพิวเตอร์</v>
      </c>
      <c r="I56" s="40">
        <f t="shared" si="14"/>
        <v>998</v>
      </c>
      <c r="J56" s="43" t="s">
        <v>22</v>
      </c>
      <c r="K56" s="43" t="s">
        <v>531</v>
      </c>
      <c r="L56" s="39" t="s">
        <v>532</v>
      </c>
    </row>
    <row r="57" spans="1:12">
      <c r="B57" s="60"/>
      <c r="I57" s="62"/>
    </row>
  </sheetData>
  <mergeCells count="8">
    <mergeCell ref="K31:L31"/>
    <mergeCell ref="K32:L32"/>
    <mergeCell ref="A2:L2"/>
    <mergeCell ref="A3:L3"/>
    <mergeCell ref="A4:L4"/>
    <mergeCell ref="K5:L5"/>
    <mergeCell ref="K6:L6"/>
    <mergeCell ref="A30:K30"/>
  </mergeCells>
  <pageMargins left="0" right="0" top="0.15748031496062992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1"/>
  <sheetViews>
    <sheetView topLeftCell="C33" zoomScale="130" zoomScaleNormal="130" workbookViewId="0">
      <selection activeCell="I45" sqref="I45"/>
    </sheetView>
  </sheetViews>
  <sheetFormatPr defaultRowHeight="15"/>
  <cols>
    <col min="1" max="1" width="5.5" style="45" bestFit="1" customWidth="1"/>
    <col min="2" max="2" width="26.875" style="44" bestFit="1" customWidth="1"/>
    <col min="3" max="3" width="13.375" style="44" bestFit="1" customWidth="1"/>
    <col min="4" max="4" width="9.25" style="44" bestFit="1" customWidth="1"/>
    <col min="5" max="5" width="10.5" style="45" bestFit="1" customWidth="1"/>
    <col min="6" max="6" width="20" style="44" bestFit="1" customWidth="1"/>
    <col min="7" max="7" width="9.5" style="44" bestFit="1" customWidth="1"/>
    <col min="8" max="8" width="18.5" style="44" bestFit="1" customWidth="1"/>
    <col min="9" max="9" width="10" style="44" bestFit="1" customWidth="1"/>
    <col min="10" max="10" width="12.625" style="45" bestFit="1" customWidth="1"/>
    <col min="11" max="11" width="7.625" style="45" bestFit="1" customWidth="1"/>
    <col min="12" max="12" width="13.75" style="44" bestFit="1" customWidth="1"/>
    <col min="13" max="13" width="14.375" style="44" customWidth="1"/>
    <col min="14" max="256" width="8.625" style="44"/>
    <col min="257" max="257" width="4.5" style="44" customWidth="1"/>
    <col min="258" max="258" width="23" style="44" customWidth="1"/>
    <col min="259" max="259" width="11.125" style="44" customWidth="1"/>
    <col min="260" max="260" width="8.125" style="44" customWidth="1"/>
    <col min="261" max="261" width="8.625" style="44"/>
    <col min="262" max="262" width="15.75" style="44" customWidth="1"/>
    <col min="263" max="263" width="8.375" style="44" customWidth="1"/>
    <col min="264" max="264" width="16.625" style="44" customWidth="1"/>
    <col min="265" max="265" width="8.375" style="44" customWidth="1"/>
    <col min="266" max="266" width="9.75" style="44" customWidth="1"/>
    <col min="267" max="267" width="17.125" style="44" customWidth="1"/>
    <col min="268" max="512" width="8.625" style="44"/>
    <col min="513" max="513" width="4.5" style="44" customWidth="1"/>
    <col min="514" max="514" width="23" style="44" customWidth="1"/>
    <col min="515" max="515" width="11.125" style="44" customWidth="1"/>
    <col min="516" max="516" width="8.125" style="44" customWidth="1"/>
    <col min="517" max="517" width="8.625" style="44"/>
    <col min="518" max="518" width="15.75" style="44" customWidth="1"/>
    <col min="519" max="519" width="8.375" style="44" customWidth="1"/>
    <col min="520" max="520" width="16.625" style="44" customWidth="1"/>
    <col min="521" max="521" width="8.375" style="44" customWidth="1"/>
    <col min="522" max="522" width="9.75" style="44" customWidth="1"/>
    <col min="523" max="523" width="17.125" style="44" customWidth="1"/>
    <col min="524" max="768" width="8.625" style="44"/>
    <col min="769" max="769" width="4.5" style="44" customWidth="1"/>
    <col min="770" max="770" width="23" style="44" customWidth="1"/>
    <col min="771" max="771" width="11.125" style="44" customWidth="1"/>
    <col min="772" max="772" width="8.125" style="44" customWidth="1"/>
    <col min="773" max="773" width="8.625" style="44"/>
    <col min="774" max="774" width="15.75" style="44" customWidth="1"/>
    <col min="775" max="775" width="8.375" style="44" customWidth="1"/>
    <col min="776" max="776" width="16.625" style="44" customWidth="1"/>
    <col min="777" max="777" width="8.375" style="44" customWidth="1"/>
    <col min="778" max="778" width="9.75" style="44" customWidth="1"/>
    <col min="779" max="779" width="17.125" style="44" customWidth="1"/>
    <col min="780" max="1024" width="8.625" style="44"/>
    <col min="1025" max="1025" width="4.5" style="44" customWidth="1"/>
    <col min="1026" max="1026" width="23" style="44" customWidth="1"/>
    <col min="1027" max="1027" width="11.125" style="44" customWidth="1"/>
    <col min="1028" max="1028" width="8.125" style="44" customWidth="1"/>
    <col min="1029" max="1029" width="8.625" style="44"/>
    <col min="1030" max="1030" width="15.75" style="44" customWidth="1"/>
    <col min="1031" max="1031" width="8.375" style="44" customWidth="1"/>
    <col min="1032" max="1032" width="16.625" style="44" customWidth="1"/>
    <col min="1033" max="1033" width="8.375" style="44" customWidth="1"/>
    <col min="1034" max="1034" width="9.75" style="44" customWidth="1"/>
    <col min="1035" max="1035" width="17.125" style="44" customWidth="1"/>
    <col min="1036" max="1280" width="8.625" style="44"/>
    <col min="1281" max="1281" width="4.5" style="44" customWidth="1"/>
    <col min="1282" max="1282" width="23" style="44" customWidth="1"/>
    <col min="1283" max="1283" width="11.125" style="44" customWidth="1"/>
    <col min="1284" max="1284" width="8.125" style="44" customWidth="1"/>
    <col min="1285" max="1285" width="8.625" style="44"/>
    <col min="1286" max="1286" width="15.75" style="44" customWidth="1"/>
    <col min="1287" max="1287" width="8.375" style="44" customWidth="1"/>
    <col min="1288" max="1288" width="16.625" style="44" customWidth="1"/>
    <col min="1289" max="1289" width="8.375" style="44" customWidth="1"/>
    <col min="1290" max="1290" width="9.75" style="44" customWidth="1"/>
    <col min="1291" max="1291" width="17.125" style="44" customWidth="1"/>
    <col min="1292" max="1536" width="8.625" style="44"/>
    <col min="1537" max="1537" width="4.5" style="44" customWidth="1"/>
    <col min="1538" max="1538" width="23" style="44" customWidth="1"/>
    <col min="1539" max="1539" width="11.125" style="44" customWidth="1"/>
    <col min="1540" max="1540" width="8.125" style="44" customWidth="1"/>
    <col min="1541" max="1541" width="8.625" style="44"/>
    <col min="1542" max="1542" width="15.75" style="44" customWidth="1"/>
    <col min="1543" max="1543" width="8.375" style="44" customWidth="1"/>
    <col min="1544" max="1544" width="16.625" style="44" customWidth="1"/>
    <col min="1545" max="1545" width="8.375" style="44" customWidth="1"/>
    <col min="1546" max="1546" width="9.75" style="44" customWidth="1"/>
    <col min="1547" max="1547" width="17.125" style="44" customWidth="1"/>
    <col min="1548" max="1792" width="8.625" style="44"/>
    <col min="1793" max="1793" width="4.5" style="44" customWidth="1"/>
    <col min="1794" max="1794" width="23" style="44" customWidth="1"/>
    <col min="1795" max="1795" width="11.125" style="44" customWidth="1"/>
    <col min="1796" max="1796" width="8.125" style="44" customWidth="1"/>
    <col min="1797" max="1797" width="8.625" style="44"/>
    <col min="1798" max="1798" width="15.75" style="44" customWidth="1"/>
    <col min="1799" max="1799" width="8.375" style="44" customWidth="1"/>
    <col min="1800" max="1800" width="16.625" style="44" customWidth="1"/>
    <col min="1801" max="1801" width="8.375" style="44" customWidth="1"/>
    <col min="1802" max="1802" width="9.75" style="44" customWidth="1"/>
    <col min="1803" max="1803" width="17.125" style="44" customWidth="1"/>
    <col min="1804" max="2048" width="8.625" style="44"/>
    <col min="2049" max="2049" width="4.5" style="44" customWidth="1"/>
    <col min="2050" max="2050" width="23" style="44" customWidth="1"/>
    <col min="2051" max="2051" width="11.125" style="44" customWidth="1"/>
    <col min="2052" max="2052" width="8.125" style="44" customWidth="1"/>
    <col min="2053" max="2053" width="8.625" style="44"/>
    <col min="2054" max="2054" width="15.75" style="44" customWidth="1"/>
    <col min="2055" max="2055" width="8.375" style="44" customWidth="1"/>
    <col min="2056" max="2056" width="16.625" style="44" customWidth="1"/>
    <col min="2057" max="2057" width="8.375" style="44" customWidth="1"/>
    <col min="2058" max="2058" width="9.75" style="44" customWidth="1"/>
    <col min="2059" max="2059" width="17.125" style="44" customWidth="1"/>
    <col min="2060" max="2304" width="8.625" style="44"/>
    <col min="2305" max="2305" width="4.5" style="44" customWidth="1"/>
    <col min="2306" max="2306" width="23" style="44" customWidth="1"/>
    <col min="2307" max="2307" width="11.125" style="44" customWidth="1"/>
    <col min="2308" max="2308" width="8.125" style="44" customWidth="1"/>
    <col min="2309" max="2309" width="8.625" style="44"/>
    <col min="2310" max="2310" width="15.75" style="44" customWidth="1"/>
    <col min="2311" max="2311" width="8.375" style="44" customWidth="1"/>
    <col min="2312" max="2312" width="16.625" style="44" customWidth="1"/>
    <col min="2313" max="2313" width="8.375" style="44" customWidth="1"/>
    <col min="2314" max="2314" width="9.75" style="44" customWidth="1"/>
    <col min="2315" max="2315" width="17.125" style="44" customWidth="1"/>
    <col min="2316" max="2560" width="8.625" style="44"/>
    <col min="2561" max="2561" width="4.5" style="44" customWidth="1"/>
    <col min="2562" max="2562" width="23" style="44" customWidth="1"/>
    <col min="2563" max="2563" width="11.125" style="44" customWidth="1"/>
    <col min="2564" max="2564" width="8.125" style="44" customWidth="1"/>
    <col min="2565" max="2565" width="8.625" style="44"/>
    <col min="2566" max="2566" width="15.75" style="44" customWidth="1"/>
    <col min="2567" max="2567" width="8.375" style="44" customWidth="1"/>
    <col min="2568" max="2568" width="16.625" style="44" customWidth="1"/>
    <col min="2569" max="2569" width="8.375" style="44" customWidth="1"/>
    <col min="2570" max="2570" width="9.75" style="44" customWidth="1"/>
    <col min="2571" max="2571" width="17.125" style="44" customWidth="1"/>
    <col min="2572" max="2816" width="8.625" style="44"/>
    <col min="2817" max="2817" width="4.5" style="44" customWidth="1"/>
    <col min="2818" max="2818" width="23" style="44" customWidth="1"/>
    <col min="2819" max="2819" width="11.125" style="44" customWidth="1"/>
    <col min="2820" max="2820" width="8.125" style="44" customWidth="1"/>
    <col min="2821" max="2821" width="8.625" style="44"/>
    <col min="2822" max="2822" width="15.75" style="44" customWidth="1"/>
    <col min="2823" max="2823" width="8.375" style="44" customWidth="1"/>
    <col min="2824" max="2824" width="16.625" style="44" customWidth="1"/>
    <col min="2825" max="2825" width="8.375" style="44" customWidth="1"/>
    <col min="2826" max="2826" width="9.75" style="44" customWidth="1"/>
    <col min="2827" max="2827" width="17.125" style="44" customWidth="1"/>
    <col min="2828" max="3072" width="8.625" style="44"/>
    <col min="3073" max="3073" width="4.5" style="44" customWidth="1"/>
    <col min="3074" max="3074" width="23" style="44" customWidth="1"/>
    <col min="3075" max="3075" width="11.125" style="44" customWidth="1"/>
    <col min="3076" max="3076" width="8.125" style="44" customWidth="1"/>
    <col min="3077" max="3077" width="8.625" style="44"/>
    <col min="3078" max="3078" width="15.75" style="44" customWidth="1"/>
    <col min="3079" max="3079" width="8.375" style="44" customWidth="1"/>
    <col min="3080" max="3080" width="16.625" style="44" customWidth="1"/>
    <col min="3081" max="3081" width="8.375" style="44" customWidth="1"/>
    <col min="3082" max="3082" width="9.75" style="44" customWidth="1"/>
    <col min="3083" max="3083" width="17.125" style="44" customWidth="1"/>
    <col min="3084" max="3328" width="8.625" style="44"/>
    <col min="3329" max="3329" width="4.5" style="44" customWidth="1"/>
    <col min="3330" max="3330" width="23" style="44" customWidth="1"/>
    <col min="3331" max="3331" width="11.125" style="44" customWidth="1"/>
    <col min="3332" max="3332" width="8.125" style="44" customWidth="1"/>
    <col min="3333" max="3333" width="8.625" style="44"/>
    <col min="3334" max="3334" width="15.75" style="44" customWidth="1"/>
    <col min="3335" max="3335" width="8.375" style="44" customWidth="1"/>
    <col min="3336" max="3336" width="16.625" style="44" customWidth="1"/>
    <col min="3337" max="3337" width="8.375" style="44" customWidth="1"/>
    <col min="3338" max="3338" width="9.75" style="44" customWidth="1"/>
    <col min="3339" max="3339" width="17.125" style="44" customWidth="1"/>
    <col min="3340" max="3584" width="8.625" style="44"/>
    <col min="3585" max="3585" width="4.5" style="44" customWidth="1"/>
    <col min="3586" max="3586" width="23" style="44" customWidth="1"/>
    <col min="3587" max="3587" width="11.125" style="44" customWidth="1"/>
    <col min="3588" max="3588" width="8.125" style="44" customWidth="1"/>
    <col min="3589" max="3589" width="8.625" style="44"/>
    <col min="3590" max="3590" width="15.75" style="44" customWidth="1"/>
    <col min="3591" max="3591" width="8.375" style="44" customWidth="1"/>
    <col min="3592" max="3592" width="16.625" style="44" customWidth="1"/>
    <col min="3593" max="3593" width="8.375" style="44" customWidth="1"/>
    <col min="3594" max="3594" width="9.75" style="44" customWidth="1"/>
    <col min="3595" max="3595" width="17.125" style="44" customWidth="1"/>
    <col min="3596" max="3840" width="8.625" style="44"/>
    <col min="3841" max="3841" width="4.5" style="44" customWidth="1"/>
    <col min="3842" max="3842" width="23" style="44" customWidth="1"/>
    <col min="3843" max="3843" width="11.125" style="44" customWidth="1"/>
    <col min="3844" max="3844" width="8.125" style="44" customWidth="1"/>
    <col min="3845" max="3845" width="8.625" style="44"/>
    <col min="3846" max="3846" width="15.75" style="44" customWidth="1"/>
    <col min="3847" max="3847" width="8.375" style="44" customWidth="1"/>
    <col min="3848" max="3848" width="16.625" style="44" customWidth="1"/>
    <col min="3849" max="3849" width="8.375" style="44" customWidth="1"/>
    <col min="3850" max="3850" width="9.75" style="44" customWidth="1"/>
    <col min="3851" max="3851" width="17.125" style="44" customWidth="1"/>
    <col min="3852" max="4096" width="8.625" style="44"/>
    <col min="4097" max="4097" width="4.5" style="44" customWidth="1"/>
    <col min="4098" max="4098" width="23" style="44" customWidth="1"/>
    <col min="4099" max="4099" width="11.125" style="44" customWidth="1"/>
    <col min="4100" max="4100" width="8.125" style="44" customWidth="1"/>
    <col min="4101" max="4101" width="8.625" style="44"/>
    <col min="4102" max="4102" width="15.75" style="44" customWidth="1"/>
    <col min="4103" max="4103" width="8.375" style="44" customWidth="1"/>
    <col min="4104" max="4104" width="16.625" style="44" customWidth="1"/>
    <col min="4105" max="4105" width="8.375" style="44" customWidth="1"/>
    <col min="4106" max="4106" width="9.75" style="44" customWidth="1"/>
    <col min="4107" max="4107" width="17.125" style="44" customWidth="1"/>
    <col min="4108" max="4352" width="8.625" style="44"/>
    <col min="4353" max="4353" width="4.5" style="44" customWidth="1"/>
    <col min="4354" max="4354" width="23" style="44" customWidth="1"/>
    <col min="4355" max="4355" width="11.125" style="44" customWidth="1"/>
    <col min="4356" max="4356" width="8.125" style="44" customWidth="1"/>
    <col min="4357" max="4357" width="8.625" style="44"/>
    <col min="4358" max="4358" width="15.75" style="44" customWidth="1"/>
    <col min="4359" max="4359" width="8.375" style="44" customWidth="1"/>
    <col min="4360" max="4360" width="16.625" style="44" customWidth="1"/>
    <col min="4361" max="4361" width="8.375" style="44" customWidth="1"/>
    <col min="4362" max="4362" width="9.75" style="44" customWidth="1"/>
    <col min="4363" max="4363" width="17.125" style="44" customWidth="1"/>
    <col min="4364" max="4608" width="8.625" style="44"/>
    <col min="4609" max="4609" width="4.5" style="44" customWidth="1"/>
    <col min="4610" max="4610" width="23" style="44" customWidth="1"/>
    <col min="4611" max="4611" width="11.125" style="44" customWidth="1"/>
    <col min="4612" max="4612" width="8.125" style="44" customWidth="1"/>
    <col min="4613" max="4613" width="8.625" style="44"/>
    <col min="4614" max="4614" width="15.75" style="44" customWidth="1"/>
    <col min="4615" max="4615" width="8.375" style="44" customWidth="1"/>
    <col min="4616" max="4616" width="16.625" style="44" customWidth="1"/>
    <col min="4617" max="4617" width="8.375" style="44" customWidth="1"/>
    <col min="4618" max="4618" width="9.75" style="44" customWidth="1"/>
    <col min="4619" max="4619" width="17.125" style="44" customWidth="1"/>
    <col min="4620" max="4864" width="8.625" style="44"/>
    <col min="4865" max="4865" width="4.5" style="44" customWidth="1"/>
    <col min="4866" max="4866" width="23" style="44" customWidth="1"/>
    <col min="4867" max="4867" width="11.125" style="44" customWidth="1"/>
    <col min="4868" max="4868" width="8.125" style="44" customWidth="1"/>
    <col min="4869" max="4869" width="8.625" style="44"/>
    <col min="4870" max="4870" width="15.75" style="44" customWidth="1"/>
    <col min="4871" max="4871" width="8.375" style="44" customWidth="1"/>
    <col min="4872" max="4872" width="16.625" style="44" customWidth="1"/>
    <col min="4873" max="4873" width="8.375" style="44" customWidth="1"/>
    <col min="4874" max="4874" width="9.75" style="44" customWidth="1"/>
    <col min="4875" max="4875" width="17.125" style="44" customWidth="1"/>
    <col min="4876" max="5120" width="8.625" style="44"/>
    <col min="5121" max="5121" width="4.5" style="44" customWidth="1"/>
    <col min="5122" max="5122" width="23" style="44" customWidth="1"/>
    <col min="5123" max="5123" width="11.125" style="44" customWidth="1"/>
    <col min="5124" max="5124" width="8.125" style="44" customWidth="1"/>
    <col min="5125" max="5125" width="8.625" style="44"/>
    <col min="5126" max="5126" width="15.75" style="44" customWidth="1"/>
    <col min="5127" max="5127" width="8.375" style="44" customWidth="1"/>
    <col min="5128" max="5128" width="16.625" style="44" customWidth="1"/>
    <col min="5129" max="5129" width="8.375" style="44" customWidth="1"/>
    <col min="5130" max="5130" width="9.75" style="44" customWidth="1"/>
    <col min="5131" max="5131" width="17.125" style="44" customWidth="1"/>
    <col min="5132" max="5376" width="8.625" style="44"/>
    <col min="5377" max="5377" width="4.5" style="44" customWidth="1"/>
    <col min="5378" max="5378" width="23" style="44" customWidth="1"/>
    <col min="5379" max="5379" width="11.125" style="44" customWidth="1"/>
    <col min="5380" max="5380" width="8.125" style="44" customWidth="1"/>
    <col min="5381" max="5381" width="8.625" style="44"/>
    <col min="5382" max="5382" width="15.75" style="44" customWidth="1"/>
    <col min="5383" max="5383" width="8.375" style="44" customWidth="1"/>
    <col min="5384" max="5384" width="16.625" style="44" customWidth="1"/>
    <col min="5385" max="5385" width="8.375" style="44" customWidth="1"/>
    <col min="5386" max="5386" width="9.75" style="44" customWidth="1"/>
    <col min="5387" max="5387" width="17.125" style="44" customWidth="1"/>
    <col min="5388" max="5632" width="8.625" style="44"/>
    <col min="5633" max="5633" width="4.5" style="44" customWidth="1"/>
    <col min="5634" max="5634" width="23" style="44" customWidth="1"/>
    <col min="5635" max="5635" width="11.125" style="44" customWidth="1"/>
    <col min="5636" max="5636" width="8.125" style="44" customWidth="1"/>
    <col min="5637" max="5637" width="8.625" style="44"/>
    <col min="5638" max="5638" width="15.75" style="44" customWidth="1"/>
    <col min="5639" max="5639" width="8.375" style="44" customWidth="1"/>
    <col min="5640" max="5640" width="16.625" style="44" customWidth="1"/>
    <col min="5641" max="5641" width="8.375" style="44" customWidth="1"/>
    <col min="5642" max="5642" width="9.75" style="44" customWidth="1"/>
    <col min="5643" max="5643" width="17.125" style="44" customWidth="1"/>
    <col min="5644" max="5888" width="8.625" style="44"/>
    <col min="5889" max="5889" width="4.5" style="44" customWidth="1"/>
    <col min="5890" max="5890" width="23" style="44" customWidth="1"/>
    <col min="5891" max="5891" width="11.125" style="44" customWidth="1"/>
    <col min="5892" max="5892" width="8.125" style="44" customWidth="1"/>
    <col min="5893" max="5893" width="8.625" style="44"/>
    <col min="5894" max="5894" width="15.75" style="44" customWidth="1"/>
    <col min="5895" max="5895" width="8.375" style="44" customWidth="1"/>
    <col min="5896" max="5896" width="16.625" style="44" customWidth="1"/>
    <col min="5897" max="5897" width="8.375" style="44" customWidth="1"/>
    <col min="5898" max="5898" width="9.75" style="44" customWidth="1"/>
    <col min="5899" max="5899" width="17.125" style="44" customWidth="1"/>
    <col min="5900" max="6144" width="8.625" style="44"/>
    <col min="6145" max="6145" width="4.5" style="44" customWidth="1"/>
    <col min="6146" max="6146" width="23" style="44" customWidth="1"/>
    <col min="6147" max="6147" width="11.125" style="44" customWidth="1"/>
    <col min="6148" max="6148" width="8.125" style="44" customWidth="1"/>
    <col min="6149" max="6149" width="8.625" style="44"/>
    <col min="6150" max="6150" width="15.75" style="44" customWidth="1"/>
    <col min="6151" max="6151" width="8.375" style="44" customWidth="1"/>
    <col min="6152" max="6152" width="16.625" style="44" customWidth="1"/>
    <col min="6153" max="6153" width="8.375" style="44" customWidth="1"/>
    <col min="6154" max="6154" width="9.75" style="44" customWidth="1"/>
    <col min="6155" max="6155" width="17.125" style="44" customWidth="1"/>
    <col min="6156" max="6400" width="8.625" style="44"/>
    <col min="6401" max="6401" width="4.5" style="44" customWidth="1"/>
    <col min="6402" max="6402" width="23" style="44" customWidth="1"/>
    <col min="6403" max="6403" width="11.125" style="44" customWidth="1"/>
    <col min="6404" max="6404" width="8.125" style="44" customWidth="1"/>
    <col min="6405" max="6405" width="8.625" style="44"/>
    <col min="6406" max="6406" width="15.75" style="44" customWidth="1"/>
    <col min="6407" max="6407" width="8.375" style="44" customWidth="1"/>
    <col min="6408" max="6408" width="16.625" style="44" customWidth="1"/>
    <col min="6409" max="6409" width="8.375" style="44" customWidth="1"/>
    <col min="6410" max="6410" width="9.75" style="44" customWidth="1"/>
    <col min="6411" max="6411" width="17.125" style="44" customWidth="1"/>
    <col min="6412" max="6656" width="8.625" style="44"/>
    <col min="6657" max="6657" width="4.5" style="44" customWidth="1"/>
    <col min="6658" max="6658" width="23" style="44" customWidth="1"/>
    <col min="6659" max="6659" width="11.125" style="44" customWidth="1"/>
    <col min="6660" max="6660" width="8.125" style="44" customWidth="1"/>
    <col min="6661" max="6661" width="8.625" style="44"/>
    <col min="6662" max="6662" width="15.75" style="44" customWidth="1"/>
    <col min="6663" max="6663" width="8.375" style="44" customWidth="1"/>
    <col min="6664" max="6664" width="16.625" style="44" customWidth="1"/>
    <col min="6665" max="6665" width="8.375" style="44" customWidth="1"/>
    <col min="6666" max="6666" width="9.75" style="44" customWidth="1"/>
    <col min="6667" max="6667" width="17.125" style="44" customWidth="1"/>
    <col min="6668" max="6912" width="8.625" style="44"/>
    <col min="6913" max="6913" width="4.5" style="44" customWidth="1"/>
    <col min="6914" max="6914" width="23" style="44" customWidth="1"/>
    <col min="6915" max="6915" width="11.125" style="44" customWidth="1"/>
    <col min="6916" max="6916" width="8.125" style="44" customWidth="1"/>
    <col min="6917" max="6917" width="8.625" style="44"/>
    <col min="6918" max="6918" width="15.75" style="44" customWidth="1"/>
    <col min="6919" max="6919" width="8.375" style="44" customWidth="1"/>
    <col min="6920" max="6920" width="16.625" style="44" customWidth="1"/>
    <col min="6921" max="6921" width="8.375" style="44" customWidth="1"/>
    <col min="6922" max="6922" width="9.75" style="44" customWidth="1"/>
    <col min="6923" max="6923" width="17.125" style="44" customWidth="1"/>
    <col min="6924" max="7168" width="8.625" style="44"/>
    <col min="7169" max="7169" width="4.5" style="44" customWidth="1"/>
    <col min="7170" max="7170" width="23" style="44" customWidth="1"/>
    <col min="7171" max="7171" width="11.125" style="44" customWidth="1"/>
    <col min="7172" max="7172" width="8.125" style="44" customWidth="1"/>
    <col min="7173" max="7173" width="8.625" style="44"/>
    <col min="7174" max="7174" width="15.75" style="44" customWidth="1"/>
    <col min="7175" max="7175" width="8.375" style="44" customWidth="1"/>
    <col min="7176" max="7176" width="16.625" style="44" customWidth="1"/>
    <col min="7177" max="7177" width="8.375" style="44" customWidth="1"/>
    <col min="7178" max="7178" width="9.75" style="44" customWidth="1"/>
    <col min="7179" max="7179" width="17.125" style="44" customWidth="1"/>
    <col min="7180" max="7424" width="8.625" style="44"/>
    <col min="7425" max="7425" width="4.5" style="44" customWidth="1"/>
    <col min="7426" max="7426" width="23" style="44" customWidth="1"/>
    <col min="7427" max="7427" width="11.125" style="44" customWidth="1"/>
    <col min="7428" max="7428" width="8.125" style="44" customWidth="1"/>
    <col min="7429" max="7429" width="8.625" style="44"/>
    <col min="7430" max="7430" width="15.75" style="44" customWidth="1"/>
    <col min="7431" max="7431" width="8.375" style="44" customWidth="1"/>
    <col min="7432" max="7432" width="16.625" style="44" customWidth="1"/>
    <col min="7433" max="7433" width="8.375" style="44" customWidth="1"/>
    <col min="7434" max="7434" width="9.75" style="44" customWidth="1"/>
    <col min="7435" max="7435" width="17.125" style="44" customWidth="1"/>
    <col min="7436" max="7680" width="8.625" style="44"/>
    <col min="7681" max="7681" width="4.5" style="44" customWidth="1"/>
    <col min="7682" max="7682" width="23" style="44" customWidth="1"/>
    <col min="7683" max="7683" width="11.125" style="44" customWidth="1"/>
    <col min="7684" max="7684" width="8.125" style="44" customWidth="1"/>
    <col min="7685" max="7685" width="8.625" style="44"/>
    <col min="7686" max="7686" width="15.75" style="44" customWidth="1"/>
    <col min="7687" max="7687" width="8.375" style="44" customWidth="1"/>
    <col min="7688" max="7688" width="16.625" style="44" customWidth="1"/>
    <col min="7689" max="7689" width="8.375" style="44" customWidth="1"/>
    <col min="7690" max="7690" width="9.75" style="44" customWidth="1"/>
    <col min="7691" max="7691" width="17.125" style="44" customWidth="1"/>
    <col min="7692" max="7936" width="8.625" style="44"/>
    <col min="7937" max="7937" width="4.5" style="44" customWidth="1"/>
    <col min="7938" max="7938" width="23" style="44" customWidth="1"/>
    <col min="7939" max="7939" width="11.125" style="44" customWidth="1"/>
    <col min="7940" max="7940" width="8.125" style="44" customWidth="1"/>
    <col min="7941" max="7941" width="8.625" style="44"/>
    <col min="7942" max="7942" width="15.75" style="44" customWidth="1"/>
    <col min="7943" max="7943" width="8.375" style="44" customWidth="1"/>
    <col min="7944" max="7944" width="16.625" style="44" customWidth="1"/>
    <col min="7945" max="7945" width="8.375" style="44" customWidth="1"/>
    <col min="7946" max="7946" width="9.75" style="44" customWidth="1"/>
    <col min="7947" max="7947" width="17.125" style="44" customWidth="1"/>
    <col min="7948" max="8192" width="8.625" style="44"/>
    <col min="8193" max="8193" width="4.5" style="44" customWidth="1"/>
    <col min="8194" max="8194" width="23" style="44" customWidth="1"/>
    <col min="8195" max="8195" width="11.125" style="44" customWidth="1"/>
    <col min="8196" max="8196" width="8.125" style="44" customWidth="1"/>
    <col min="8197" max="8197" width="8.625" style="44"/>
    <col min="8198" max="8198" width="15.75" style="44" customWidth="1"/>
    <col min="8199" max="8199" width="8.375" style="44" customWidth="1"/>
    <col min="8200" max="8200" width="16.625" style="44" customWidth="1"/>
    <col min="8201" max="8201" width="8.375" style="44" customWidth="1"/>
    <col min="8202" max="8202" width="9.75" style="44" customWidth="1"/>
    <col min="8203" max="8203" width="17.125" style="44" customWidth="1"/>
    <col min="8204" max="8448" width="8.625" style="44"/>
    <col min="8449" max="8449" width="4.5" style="44" customWidth="1"/>
    <col min="8450" max="8450" width="23" style="44" customWidth="1"/>
    <col min="8451" max="8451" width="11.125" style="44" customWidth="1"/>
    <col min="8452" max="8452" width="8.125" style="44" customWidth="1"/>
    <col min="8453" max="8453" width="8.625" style="44"/>
    <col min="8454" max="8454" width="15.75" style="44" customWidth="1"/>
    <col min="8455" max="8455" width="8.375" style="44" customWidth="1"/>
    <col min="8456" max="8456" width="16.625" style="44" customWidth="1"/>
    <col min="8457" max="8457" width="8.375" style="44" customWidth="1"/>
    <col min="8458" max="8458" width="9.75" style="44" customWidth="1"/>
    <col min="8459" max="8459" width="17.125" style="44" customWidth="1"/>
    <col min="8460" max="8704" width="8.625" style="44"/>
    <col min="8705" max="8705" width="4.5" style="44" customWidth="1"/>
    <col min="8706" max="8706" width="23" style="44" customWidth="1"/>
    <col min="8707" max="8707" width="11.125" style="44" customWidth="1"/>
    <col min="8708" max="8708" width="8.125" style="44" customWidth="1"/>
    <col min="8709" max="8709" width="8.625" style="44"/>
    <col min="8710" max="8710" width="15.75" style="44" customWidth="1"/>
    <col min="8711" max="8711" width="8.375" style="44" customWidth="1"/>
    <col min="8712" max="8712" width="16.625" style="44" customWidth="1"/>
    <col min="8713" max="8713" width="8.375" style="44" customWidth="1"/>
    <col min="8714" max="8714" width="9.75" style="44" customWidth="1"/>
    <col min="8715" max="8715" width="17.125" style="44" customWidth="1"/>
    <col min="8716" max="8960" width="8.625" style="44"/>
    <col min="8961" max="8961" width="4.5" style="44" customWidth="1"/>
    <col min="8962" max="8962" width="23" style="44" customWidth="1"/>
    <col min="8963" max="8963" width="11.125" style="44" customWidth="1"/>
    <col min="8964" max="8964" width="8.125" style="44" customWidth="1"/>
    <col min="8965" max="8965" width="8.625" style="44"/>
    <col min="8966" max="8966" width="15.75" style="44" customWidth="1"/>
    <col min="8967" max="8967" width="8.375" style="44" customWidth="1"/>
    <col min="8968" max="8968" width="16.625" style="44" customWidth="1"/>
    <col min="8969" max="8969" width="8.375" style="44" customWidth="1"/>
    <col min="8970" max="8970" width="9.75" style="44" customWidth="1"/>
    <col min="8971" max="8971" width="17.125" style="44" customWidth="1"/>
    <col min="8972" max="9216" width="8.625" style="44"/>
    <col min="9217" max="9217" width="4.5" style="44" customWidth="1"/>
    <col min="9218" max="9218" width="23" style="44" customWidth="1"/>
    <col min="9219" max="9219" width="11.125" style="44" customWidth="1"/>
    <col min="9220" max="9220" width="8.125" style="44" customWidth="1"/>
    <col min="9221" max="9221" width="8.625" style="44"/>
    <col min="9222" max="9222" width="15.75" style="44" customWidth="1"/>
    <col min="9223" max="9223" width="8.375" style="44" customWidth="1"/>
    <col min="9224" max="9224" width="16.625" style="44" customWidth="1"/>
    <col min="9225" max="9225" width="8.375" style="44" customWidth="1"/>
    <col min="9226" max="9226" width="9.75" style="44" customWidth="1"/>
    <col min="9227" max="9227" width="17.125" style="44" customWidth="1"/>
    <col min="9228" max="9472" width="8.625" style="44"/>
    <col min="9473" max="9473" width="4.5" style="44" customWidth="1"/>
    <col min="9474" max="9474" width="23" style="44" customWidth="1"/>
    <col min="9475" max="9475" width="11.125" style="44" customWidth="1"/>
    <col min="9476" max="9476" width="8.125" style="44" customWidth="1"/>
    <col min="9477" max="9477" width="8.625" style="44"/>
    <col min="9478" max="9478" width="15.75" style="44" customWidth="1"/>
    <col min="9479" max="9479" width="8.375" style="44" customWidth="1"/>
    <col min="9480" max="9480" width="16.625" style="44" customWidth="1"/>
    <col min="9481" max="9481" width="8.375" style="44" customWidth="1"/>
    <col min="9482" max="9482" width="9.75" style="44" customWidth="1"/>
    <col min="9483" max="9483" width="17.125" style="44" customWidth="1"/>
    <col min="9484" max="9728" width="8.625" style="44"/>
    <col min="9729" max="9729" width="4.5" style="44" customWidth="1"/>
    <col min="9730" max="9730" width="23" style="44" customWidth="1"/>
    <col min="9731" max="9731" width="11.125" style="44" customWidth="1"/>
    <col min="9732" max="9732" width="8.125" style="44" customWidth="1"/>
    <col min="9733" max="9733" width="8.625" style="44"/>
    <col min="9734" max="9734" width="15.75" style="44" customWidth="1"/>
    <col min="9735" max="9735" width="8.375" style="44" customWidth="1"/>
    <col min="9736" max="9736" width="16.625" style="44" customWidth="1"/>
    <col min="9737" max="9737" width="8.375" style="44" customWidth="1"/>
    <col min="9738" max="9738" width="9.75" style="44" customWidth="1"/>
    <col min="9739" max="9739" width="17.125" style="44" customWidth="1"/>
    <col min="9740" max="9984" width="8.625" style="44"/>
    <col min="9985" max="9985" width="4.5" style="44" customWidth="1"/>
    <col min="9986" max="9986" width="23" style="44" customWidth="1"/>
    <col min="9987" max="9987" width="11.125" style="44" customWidth="1"/>
    <col min="9988" max="9988" width="8.125" style="44" customWidth="1"/>
    <col min="9989" max="9989" width="8.625" style="44"/>
    <col min="9990" max="9990" width="15.75" style="44" customWidth="1"/>
    <col min="9991" max="9991" width="8.375" style="44" customWidth="1"/>
    <col min="9992" max="9992" width="16.625" style="44" customWidth="1"/>
    <col min="9993" max="9993" width="8.375" style="44" customWidth="1"/>
    <col min="9994" max="9994" width="9.75" style="44" customWidth="1"/>
    <col min="9995" max="9995" width="17.125" style="44" customWidth="1"/>
    <col min="9996" max="10240" width="8.625" style="44"/>
    <col min="10241" max="10241" width="4.5" style="44" customWidth="1"/>
    <col min="10242" max="10242" width="23" style="44" customWidth="1"/>
    <col min="10243" max="10243" width="11.125" style="44" customWidth="1"/>
    <col min="10244" max="10244" width="8.125" style="44" customWidth="1"/>
    <col min="10245" max="10245" width="8.625" style="44"/>
    <col min="10246" max="10246" width="15.75" style="44" customWidth="1"/>
    <col min="10247" max="10247" width="8.375" style="44" customWidth="1"/>
    <col min="10248" max="10248" width="16.625" style="44" customWidth="1"/>
    <col min="10249" max="10249" width="8.375" style="44" customWidth="1"/>
    <col min="10250" max="10250" width="9.75" style="44" customWidth="1"/>
    <col min="10251" max="10251" width="17.125" style="44" customWidth="1"/>
    <col min="10252" max="10496" width="8.625" style="44"/>
    <col min="10497" max="10497" width="4.5" style="44" customWidth="1"/>
    <col min="10498" max="10498" width="23" style="44" customWidth="1"/>
    <col min="10499" max="10499" width="11.125" style="44" customWidth="1"/>
    <col min="10500" max="10500" width="8.125" style="44" customWidth="1"/>
    <col min="10501" max="10501" width="8.625" style="44"/>
    <col min="10502" max="10502" width="15.75" style="44" customWidth="1"/>
    <col min="10503" max="10503" width="8.375" style="44" customWidth="1"/>
    <col min="10504" max="10504" width="16.625" style="44" customWidth="1"/>
    <col min="10505" max="10505" width="8.375" style="44" customWidth="1"/>
    <col min="10506" max="10506" width="9.75" style="44" customWidth="1"/>
    <col min="10507" max="10507" width="17.125" style="44" customWidth="1"/>
    <col min="10508" max="10752" width="8.625" style="44"/>
    <col min="10753" max="10753" width="4.5" style="44" customWidth="1"/>
    <col min="10754" max="10754" width="23" style="44" customWidth="1"/>
    <col min="10755" max="10755" width="11.125" style="44" customWidth="1"/>
    <col min="10756" max="10756" width="8.125" style="44" customWidth="1"/>
    <col min="10757" max="10757" width="8.625" style="44"/>
    <col min="10758" max="10758" width="15.75" style="44" customWidth="1"/>
    <col min="10759" max="10759" width="8.375" style="44" customWidth="1"/>
    <col min="10760" max="10760" width="16.625" style="44" customWidth="1"/>
    <col min="10761" max="10761" width="8.375" style="44" customWidth="1"/>
    <col min="10762" max="10762" width="9.75" style="44" customWidth="1"/>
    <col min="10763" max="10763" width="17.125" style="44" customWidth="1"/>
    <col min="10764" max="11008" width="8.625" style="44"/>
    <col min="11009" max="11009" width="4.5" style="44" customWidth="1"/>
    <col min="11010" max="11010" width="23" style="44" customWidth="1"/>
    <col min="11011" max="11011" width="11.125" style="44" customWidth="1"/>
    <col min="11012" max="11012" width="8.125" style="44" customWidth="1"/>
    <col min="11013" max="11013" width="8.625" style="44"/>
    <col min="11014" max="11014" width="15.75" style="44" customWidth="1"/>
    <col min="11015" max="11015" width="8.375" style="44" customWidth="1"/>
    <col min="11016" max="11016" width="16.625" style="44" customWidth="1"/>
    <col min="11017" max="11017" width="8.375" style="44" customWidth="1"/>
    <col min="11018" max="11018" width="9.75" style="44" customWidth="1"/>
    <col min="11019" max="11019" width="17.125" style="44" customWidth="1"/>
    <col min="11020" max="11264" width="8.625" style="44"/>
    <col min="11265" max="11265" width="4.5" style="44" customWidth="1"/>
    <col min="11266" max="11266" width="23" style="44" customWidth="1"/>
    <col min="11267" max="11267" width="11.125" style="44" customWidth="1"/>
    <col min="11268" max="11268" width="8.125" style="44" customWidth="1"/>
    <col min="11269" max="11269" width="8.625" style="44"/>
    <col min="11270" max="11270" width="15.75" style="44" customWidth="1"/>
    <col min="11271" max="11271" width="8.375" style="44" customWidth="1"/>
    <col min="11272" max="11272" width="16.625" style="44" customWidth="1"/>
    <col min="11273" max="11273" width="8.375" style="44" customWidth="1"/>
    <col min="11274" max="11274" width="9.75" style="44" customWidth="1"/>
    <col min="11275" max="11275" width="17.125" style="44" customWidth="1"/>
    <col min="11276" max="11520" width="8.625" style="44"/>
    <col min="11521" max="11521" width="4.5" style="44" customWidth="1"/>
    <col min="11522" max="11522" width="23" style="44" customWidth="1"/>
    <col min="11523" max="11523" width="11.125" style="44" customWidth="1"/>
    <col min="11524" max="11524" width="8.125" style="44" customWidth="1"/>
    <col min="11525" max="11525" width="8.625" style="44"/>
    <col min="11526" max="11526" width="15.75" style="44" customWidth="1"/>
    <col min="11527" max="11527" width="8.375" style="44" customWidth="1"/>
    <col min="11528" max="11528" width="16.625" style="44" customWidth="1"/>
    <col min="11529" max="11529" width="8.375" style="44" customWidth="1"/>
    <col min="11530" max="11530" width="9.75" style="44" customWidth="1"/>
    <col min="11531" max="11531" width="17.125" style="44" customWidth="1"/>
    <col min="11532" max="11776" width="8.625" style="44"/>
    <col min="11777" max="11777" width="4.5" style="44" customWidth="1"/>
    <col min="11778" max="11778" width="23" style="44" customWidth="1"/>
    <col min="11779" max="11779" width="11.125" style="44" customWidth="1"/>
    <col min="11780" max="11780" width="8.125" style="44" customWidth="1"/>
    <col min="11781" max="11781" width="8.625" style="44"/>
    <col min="11782" max="11782" width="15.75" style="44" customWidth="1"/>
    <col min="11783" max="11783" width="8.375" style="44" customWidth="1"/>
    <col min="11784" max="11784" width="16.625" style="44" customWidth="1"/>
    <col min="11785" max="11785" width="8.375" style="44" customWidth="1"/>
    <col min="11786" max="11786" width="9.75" style="44" customWidth="1"/>
    <col min="11787" max="11787" width="17.125" style="44" customWidth="1"/>
    <col min="11788" max="12032" width="8.625" style="44"/>
    <col min="12033" max="12033" width="4.5" style="44" customWidth="1"/>
    <col min="12034" max="12034" width="23" style="44" customWidth="1"/>
    <col min="12035" max="12035" width="11.125" style="44" customWidth="1"/>
    <col min="12036" max="12036" width="8.125" style="44" customWidth="1"/>
    <col min="12037" max="12037" width="8.625" style="44"/>
    <col min="12038" max="12038" width="15.75" style="44" customWidth="1"/>
    <col min="12039" max="12039" width="8.375" style="44" customWidth="1"/>
    <col min="12040" max="12040" width="16.625" style="44" customWidth="1"/>
    <col min="12041" max="12041" width="8.375" style="44" customWidth="1"/>
    <col min="12042" max="12042" width="9.75" style="44" customWidth="1"/>
    <col min="12043" max="12043" width="17.125" style="44" customWidth="1"/>
    <col min="12044" max="12288" width="8.625" style="44"/>
    <col min="12289" max="12289" width="4.5" style="44" customWidth="1"/>
    <col min="12290" max="12290" width="23" style="44" customWidth="1"/>
    <col min="12291" max="12291" width="11.125" style="44" customWidth="1"/>
    <col min="12292" max="12292" width="8.125" style="44" customWidth="1"/>
    <col min="12293" max="12293" width="8.625" style="44"/>
    <col min="12294" max="12294" width="15.75" style="44" customWidth="1"/>
    <col min="12295" max="12295" width="8.375" style="44" customWidth="1"/>
    <col min="12296" max="12296" width="16.625" style="44" customWidth="1"/>
    <col min="12297" max="12297" width="8.375" style="44" customWidth="1"/>
    <col min="12298" max="12298" width="9.75" style="44" customWidth="1"/>
    <col min="12299" max="12299" width="17.125" style="44" customWidth="1"/>
    <col min="12300" max="12544" width="8.625" style="44"/>
    <col min="12545" max="12545" width="4.5" style="44" customWidth="1"/>
    <col min="12546" max="12546" width="23" style="44" customWidth="1"/>
    <col min="12547" max="12547" width="11.125" style="44" customWidth="1"/>
    <col min="12548" max="12548" width="8.125" style="44" customWidth="1"/>
    <col min="12549" max="12549" width="8.625" style="44"/>
    <col min="12550" max="12550" width="15.75" style="44" customWidth="1"/>
    <col min="12551" max="12551" width="8.375" style="44" customWidth="1"/>
    <col min="12552" max="12552" width="16.625" style="44" customWidth="1"/>
    <col min="12553" max="12553" width="8.375" style="44" customWidth="1"/>
    <col min="12554" max="12554" width="9.75" style="44" customWidth="1"/>
    <col min="12555" max="12555" width="17.125" style="44" customWidth="1"/>
    <col min="12556" max="12800" width="8.625" style="44"/>
    <col min="12801" max="12801" width="4.5" style="44" customWidth="1"/>
    <col min="12802" max="12802" width="23" style="44" customWidth="1"/>
    <col min="12803" max="12803" width="11.125" style="44" customWidth="1"/>
    <col min="12804" max="12804" width="8.125" style="44" customWidth="1"/>
    <col min="12805" max="12805" width="8.625" style="44"/>
    <col min="12806" max="12806" width="15.75" style="44" customWidth="1"/>
    <col min="12807" max="12807" width="8.375" style="44" customWidth="1"/>
    <col min="12808" max="12808" width="16.625" style="44" customWidth="1"/>
    <col min="12809" max="12809" width="8.375" style="44" customWidth="1"/>
    <col min="12810" max="12810" width="9.75" style="44" customWidth="1"/>
    <col min="12811" max="12811" width="17.125" style="44" customWidth="1"/>
    <col min="12812" max="13056" width="8.625" style="44"/>
    <col min="13057" max="13057" width="4.5" style="44" customWidth="1"/>
    <col min="13058" max="13058" width="23" style="44" customWidth="1"/>
    <col min="13059" max="13059" width="11.125" style="44" customWidth="1"/>
    <col min="13060" max="13060" width="8.125" style="44" customWidth="1"/>
    <col min="13061" max="13061" width="8.625" style="44"/>
    <col min="13062" max="13062" width="15.75" style="44" customWidth="1"/>
    <col min="13063" max="13063" width="8.375" style="44" customWidth="1"/>
    <col min="13064" max="13064" width="16.625" style="44" customWidth="1"/>
    <col min="13065" max="13065" width="8.375" style="44" customWidth="1"/>
    <col min="13066" max="13066" width="9.75" style="44" customWidth="1"/>
    <col min="13067" max="13067" width="17.125" style="44" customWidth="1"/>
    <col min="13068" max="13312" width="8.625" style="44"/>
    <col min="13313" max="13313" width="4.5" style="44" customWidth="1"/>
    <col min="13314" max="13314" width="23" style="44" customWidth="1"/>
    <col min="13315" max="13315" width="11.125" style="44" customWidth="1"/>
    <col min="13316" max="13316" width="8.125" style="44" customWidth="1"/>
    <col min="13317" max="13317" width="8.625" style="44"/>
    <col min="13318" max="13318" width="15.75" style="44" customWidth="1"/>
    <col min="13319" max="13319" width="8.375" style="44" customWidth="1"/>
    <col min="13320" max="13320" width="16.625" style="44" customWidth="1"/>
    <col min="13321" max="13321" width="8.375" style="44" customWidth="1"/>
    <col min="13322" max="13322" width="9.75" style="44" customWidth="1"/>
    <col min="13323" max="13323" width="17.125" style="44" customWidth="1"/>
    <col min="13324" max="13568" width="8.625" style="44"/>
    <col min="13569" max="13569" width="4.5" style="44" customWidth="1"/>
    <col min="13570" max="13570" width="23" style="44" customWidth="1"/>
    <col min="13571" max="13571" width="11.125" style="44" customWidth="1"/>
    <col min="13572" max="13572" width="8.125" style="44" customWidth="1"/>
    <col min="13573" max="13573" width="8.625" style="44"/>
    <col min="13574" max="13574" width="15.75" style="44" customWidth="1"/>
    <col min="13575" max="13575" width="8.375" style="44" customWidth="1"/>
    <col min="13576" max="13576" width="16.625" style="44" customWidth="1"/>
    <col min="13577" max="13577" width="8.375" style="44" customWidth="1"/>
    <col min="13578" max="13578" width="9.75" style="44" customWidth="1"/>
    <col min="13579" max="13579" width="17.125" style="44" customWidth="1"/>
    <col min="13580" max="13824" width="8.625" style="44"/>
    <col min="13825" max="13825" width="4.5" style="44" customWidth="1"/>
    <col min="13826" max="13826" width="23" style="44" customWidth="1"/>
    <col min="13827" max="13827" width="11.125" style="44" customWidth="1"/>
    <col min="13828" max="13828" width="8.125" style="44" customWidth="1"/>
    <col min="13829" max="13829" width="8.625" style="44"/>
    <col min="13830" max="13830" width="15.75" style="44" customWidth="1"/>
    <col min="13831" max="13831" width="8.375" style="44" customWidth="1"/>
    <col min="13832" max="13832" width="16.625" style="44" customWidth="1"/>
    <col min="13833" max="13833" width="8.375" style="44" customWidth="1"/>
    <col min="13834" max="13834" width="9.75" style="44" customWidth="1"/>
    <col min="13835" max="13835" width="17.125" style="44" customWidth="1"/>
    <col min="13836" max="14080" width="8.625" style="44"/>
    <col min="14081" max="14081" width="4.5" style="44" customWidth="1"/>
    <col min="14082" max="14082" width="23" style="44" customWidth="1"/>
    <col min="14083" max="14083" width="11.125" style="44" customWidth="1"/>
    <col min="14084" max="14084" width="8.125" style="44" customWidth="1"/>
    <col min="14085" max="14085" width="8.625" style="44"/>
    <col min="14086" max="14086" width="15.75" style="44" customWidth="1"/>
    <col min="14087" max="14087" width="8.375" style="44" customWidth="1"/>
    <col min="14088" max="14088" width="16.625" style="44" customWidth="1"/>
    <col min="14089" max="14089" width="8.375" style="44" customWidth="1"/>
    <col min="14090" max="14090" width="9.75" style="44" customWidth="1"/>
    <col min="14091" max="14091" width="17.125" style="44" customWidth="1"/>
    <col min="14092" max="14336" width="8.625" style="44"/>
    <col min="14337" max="14337" width="4.5" style="44" customWidth="1"/>
    <col min="14338" max="14338" width="23" style="44" customWidth="1"/>
    <col min="14339" max="14339" width="11.125" style="44" customWidth="1"/>
    <col min="14340" max="14340" width="8.125" style="44" customWidth="1"/>
    <col min="14341" max="14341" width="8.625" style="44"/>
    <col min="14342" max="14342" width="15.75" style="44" customWidth="1"/>
    <col min="14343" max="14343" width="8.375" style="44" customWidth="1"/>
    <col min="14344" max="14344" width="16.625" style="44" customWidth="1"/>
    <col min="14345" max="14345" width="8.375" style="44" customWidth="1"/>
    <col min="14346" max="14346" width="9.75" style="44" customWidth="1"/>
    <col min="14347" max="14347" width="17.125" style="44" customWidth="1"/>
    <col min="14348" max="14592" width="8.625" style="44"/>
    <col min="14593" max="14593" width="4.5" style="44" customWidth="1"/>
    <col min="14594" max="14594" width="23" style="44" customWidth="1"/>
    <col min="14595" max="14595" width="11.125" style="44" customWidth="1"/>
    <col min="14596" max="14596" width="8.125" style="44" customWidth="1"/>
    <col min="14597" max="14597" width="8.625" style="44"/>
    <col min="14598" max="14598" width="15.75" style="44" customWidth="1"/>
    <col min="14599" max="14599" width="8.375" style="44" customWidth="1"/>
    <col min="14600" max="14600" width="16.625" style="44" customWidth="1"/>
    <col min="14601" max="14601" width="8.375" style="44" customWidth="1"/>
    <col min="14602" max="14602" width="9.75" style="44" customWidth="1"/>
    <col min="14603" max="14603" width="17.125" style="44" customWidth="1"/>
    <col min="14604" max="14848" width="8.625" style="44"/>
    <col min="14849" max="14849" width="4.5" style="44" customWidth="1"/>
    <col min="14850" max="14850" width="23" style="44" customWidth="1"/>
    <col min="14851" max="14851" width="11.125" style="44" customWidth="1"/>
    <col min="14852" max="14852" width="8.125" style="44" customWidth="1"/>
    <col min="14853" max="14853" width="8.625" style="44"/>
    <col min="14854" max="14854" width="15.75" style="44" customWidth="1"/>
    <col min="14855" max="14855" width="8.375" style="44" customWidth="1"/>
    <col min="14856" max="14856" width="16.625" style="44" customWidth="1"/>
    <col min="14857" max="14857" width="8.375" style="44" customWidth="1"/>
    <col min="14858" max="14858" width="9.75" style="44" customWidth="1"/>
    <col min="14859" max="14859" width="17.125" style="44" customWidth="1"/>
    <col min="14860" max="15104" width="8.625" style="44"/>
    <col min="15105" max="15105" width="4.5" style="44" customWidth="1"/>
    <col min="15106" max="15106" width="23" style="44" customWidth="1"/>
    <col min="15107" max="15107" width="11.125" style="44" customWidth="1"/>
    <col min="15108" max="15108" width="8.125" style="44" customWidth="1"/>
    <col min="15109" max="15109" width="8.625" style="44"/>
    <col min="15110" max="15110" width="15.75" style="44" customWidth="1"/>
    <col min="15111" max="15111" width="8.375" style="44" customWidth="1"/>
    <col min="15112" max="15112" width="16.625" style="44" customWidth="1"/>
    <col min="15113" max="15113" width="8.375" style="44" customWidth="1"/>
    <col min="15114" max="15114" width="9.75" style="44" customWidth="1"/>
    <col min="15115" max="15115" width="17.125" style="44" customWidth="1"/>
    <col min="15116" max="15360" width="8.625" style="44"/>
    <col min="15361" max="15361" width="4.5" style="44" customWidth="1"/>
    <col min="15362" max="15362" width="23" style="44" customWidth="1"/>
    <col min="15363" max="15363" width="11.125" style="44" customWidth="1"/>
    <col min="15364" max="15364" width="8.125" style="44" customWidth="1"/>
    <col min="15365" max="15365" width="8.625" style="44"/>
    <col min="15366" max="15366" width="15.75" style="44" customWidth="1"/>
    <col min="15367" max="15367" width="8.375" style="44" customWidth="1"/>
    <col min="15368" max="15368" width="16.625" style="44" customWidth="1"/>
    <col min="15369" max="15369" width="8.375" style="44" customWidth="1"/>
    <col min="15370" max="15370" width="9.75" style="44" customWidth="1"/>
    <col min="15371" max="15371" width="17.125" style="44" customWidth="1"/>
    <col min="15372" max="15616" width="8.625" style="44"/>
    <col min="15617" max="15617" width="4.5" style="44" customWidth="1"/>
    <col min="15618" max="15618" width="23" style="44" customWidth="1"/>
    <col min="15619" max="15619" width="11.125" style="44" customWidth="1"/>
    <col min="15620" max="15620" width="8.125" style="44" customWidth="1"/>
    <col min="15621" max="15621" width="8.625" style="44"/>
    <col min="15622" max="15622" width="15.75" style="44" customWidth="1"/>
    <col min="15623" max="15623" width="8.375" style="44" customWidth="1"/>
    <col min="15624" max="15624" width="16.625" style="44" customWidth="1"/>
    <col min="15625" max="15625" width="8.375" style="44" customWidth="1"/>
    <col min="15626" max="15626" width="9.75" style="44" customWidth="1"/>
    <col min="15627" max="15627" width="17.125" style="44" customWidth="1"/>
    <col min="15628" max="15872" width="8.625" style="44"/>
    <col min="15873" max="15873" width="4.5" style="44" customWidth="1"/>
    <col min="15874" max="15874" width="23" style="44" customWidth="1"/>
    <col min="15875" max="15875" width="11.125" style="44" customWidth="1"/>
    <col min="15876" max="15876" width="8.125" style="44" customWidth="1"/>
    <col min="15877" max="15877" width="8.625" style="44"/>
    <col min="15878" max="15878" width="15.75" style="44" customWidth="1"/>
    <col min="15879" max="15879" width="8.375" style="44" customWidth="1"/>
    <col min="15880" max="15880" width="16.625" style="44" customWidth="1"/>
    <col min="15881" max="15881" width="8.375" style="44" customWidth="1"/>
    <col min="15882" max="15882" width="9.75" style="44" customWidth="1"/>
    <col min="15883" max="15883" width="17.125" style="44" customWidth="1"/>
    <col min="15884" max="16128" width="8.625" style="44"/>
    <col min="16129" max="16129" width="4.5" style="44" customWidth="1"/>
    <col min="16130" max="16130" width="23" style="44" customWidth="1"/>
    <col min="16131" max="16131" width="11.125" style="44" customWidth="1"/>
    <col min="16132" max="16132" width="8.125" style="44" customWidth="1"/>
    <col min="16133" max="16133" width="8.625" style="44"/>
    <col min="16134" max="16134" width="15.75" style="44" customWidth="1"/>
    <col min="16135" max="16135" width="8.375" style="44" customWidth="1"/>
    <col min="16136" max="16136" width="16.625" style="44" customWidth="1"/>
    <col min="16137" max="16137" width="8.375" style="44" customWidth="1"/>
    <col min="16138" max="16138" width="9.75" style="44" customWidth="1"/>
    <col min="16139" max="16139" width="17.125" style="44" customWidth="1"/>
    <col min="16140" max="16384" width="8.625" style="44"/>
  </cols>
  <sheetData>
    <row r="1" spans="1:14" s="2" customFormat="1" ht="18">
      <c r="A1" s="1"/>
      <c r="E1" s="1"/>
      <c r="J1" s="1"/>
      <c r="K1" s="34"/>
      <c r="L1" s="4" t="s">
        <v>103</v>
      </c>
      <c r="M1" s="33"/>
      <c r="N1" s="33"/>
    </row>
    <row r="2" spans="1:14" s="35" customFormat="1" ht="18">
      <c r="A2" s="98" t="s">
        <v>105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s="35" customFormat="1" ht="18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s="35" customFormat="1" ht="18">
      <c r="A4" s="98" t="s">
        <v>559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4" s="48" customFormat="1" ht="15.75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93" t="s">
        <v>11</v>
      </c>
      <c r="L5" s="94"/>
    </row>
    <row r="6" spans="1:14" s="48" customFormat="1" ht="15.75">
      <c r="A6" s="37" t="s">
        <v>12</v>
      </c>
      <c r="B6" s="37"/>
      <c r="C6" s="37" t="s">
        <v>13</v>
      </c>
      <c r="D6" s="37" t="s">
        <v>14</v>
      </c>
      <c r="E6" s="37"/>
      <c r="F6" s="37"/>
      <c r="G6" s="37"/>
      <c r="H6" s="37"/>
      <c r="I6" s="37" t="s">
        <v>15</v>
      </c>
      <c r="J6" s="37" t="s">
        <v>16</v>
      </c>
      <c r="K6" s="95" t="s">
        <v>17</v>
      </c>
      <c r="L6" s="96"/>
    </row>
    <row r="7" spans="1:14">
      <c r="A7" s="38" t="s">
        <v>18</v>
      </c>
      <c r="B7" s="39" t="s">
        <v>106</v>
      </c>
      <c r="C7" s="40">
        <v>920</v>
      </c>
      <c r="D7" s="41">
        <f>C7</f>
        <v>920</v>
      </c>
      <c r="E7" s="38" t="s">
        <v>20</v>
      </c>
      <c r="F7" s="39" t="s">
        <v>21</v>
      </c>
      <c r="G7" s="41">
        <f>C7</f>
        <v>920</v>
      </c>
      <c r="H7" s="42" t="str">
        <f>F7</f>
        <v>ธวัชชัย  วอเตอร์</v>
      </c>
      <c r="I7" s="41">
        <f>C7</f>
        <v>920</v>
      </c>
      <c r="J7" s="38" t="s">
        <v>22</v>
      </c>
      <c r="K7" s="43" t="s">
        <v>91</v>
      </c>
      <c r="L7" s="8" t="s">
        <v>81</v>
      </c>
    </row>
    <row r="8" spans="1:14">
      <c r="A8" s="38">
        <v>2</v>
      </c>
      <c r="B8" s="39" t="s">
        <v>23</v>
      </c>
      <c r="C8" s="40">
        <v>7900</v>
      </c>
      <c r="D8" s="41">
        <f t="shared" ref="D8:D24" si="0">C8</f>
        <v>7900</v>
      </c>
      <c r="E8" s="38" t="s">
        <v>20</v>
      </c>
      <c r="F8" s="39" t="s">
        <v>24</v>
      </c>
      <c r="G8" s="41">
        <f t="shared" ref="G8:G24" si="1">C8</f>
        <v>7900</v>
      </c>
      <c r="H8" s="42" t="str">
        <f t="shared" ref="H8:H24" si="2">F8</f>
        <v>หจก.แม่สรวยปิโตรเลียม</v>
      </c>
      <c r="I8" s="41">
        <f t="shared" ref="I8:I24" si="3">C8</f>
        <v>7900</v>
      </c>
      <c r="J8" s="38" t="s">
        <v>22</v>
      </c>
      <c r="K8" s="43" t="s">
        <v>95</v>
      </c>
      <c r="L8" s="8" t="s">
        <v>81</v>
      </c>
    </row>
    <row r="9" spans="1:14">
      <c r="A9" s="38">
        <v>3</v>
      </c>
      <c r="B9" s="42" t="s">
        <v>25</v>
      </c>
      <c r="C9" s="41">
        <v>3000</v>
      </c>
      <c r="D9" s="41">
        <f t="shared" si="0"/>
        <v>3000</v>
      </c>
      <c r="E9" s="38" t="s">
        <v>20</v>
      </c>
      <c r="F9" s="42" t="s">
        <v>26</v>
      </c>
      <c r="G9" s="41">
        <f t="shared" si="1"/>
        <v>3000</v>
      </c>
      <c r="H9" s="42" t="str">
        <f t="shared" si="2"/>
        <v>หจก.เม็งรายซัพพลาย</v>
      </c>
      <c r="I9" s="41">
        <f t="shared" si="3"/>
        <v>3000</v>
      </c>
      <c r="J9" s="38" t="s">
        <v>22</v>
      </c>
      <c r="K9" s="43" t="s">
        <v>91</v>
      </c>
      <c r="L9" s="8" t="s">
        <v>81</v>
      </c>
    </row>
    <row r="10" spans="1:14">
      <c r="A10" s="38" t="s">
        <v>27</v>
      </c>
      <c r="B10" s="42" t="s">
        <v>28</v>
      </c>
      <c r="C10" s="41">
        <v>14445</v>
      </c>
      <c r="D10" s="41">
        <f t="shared" si="0"/>
        <v>14445</v>
      </c>
      <c r="E10" s="38" t="s">
        <v>20</v>
      </c>
      <c r="F10" s="42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8" t="s">
        <v>81</v>
      </c>
    </row>
    <row r="11" spans="1:14">
      <c r="A11" s="38" t="s">
        <v>30</v>
      </c>
      <c r="B11" s="42" t="s">
        <v>31</v>
      </c>
      <c r="C11" s="41">
        <v>9000</v>
      </c>
      <c r="D11" s="41">
        <f t="shared" si="0"/>
        <v>9000</v>
      </c>
      <c r="E11" s="38" t="s">
        <v>20</v>
      </c>
      <c r="F11" s="42" t="s">
        <v>333</v>
      </c>
      <c r="G11" s="41">
        <f t="shared" si="1"/>
        <v>9000</v>
      </c>
      <c r="H11" s="42" t="str">
        <f t="shared" si="2"/>
        <v>นางหทัยชนก  มะณี</v>
      </c>
      <c r="I11" s="41">
        <f t="shared" si="3"/>
        <v>9000</v>
      </c>
      <c r="J11" s="38" t="s">
        <v>22</v>
      </c>
      <c r="K11" s="43" t="s">
        <v>169</v>
      </c>
      <c r="L11" s="8" t="s">
        <v>363</v>
      </c>
    </row>
    <row r="12" spans="1:14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34</v>
      </c>
      <c r="G12" s="41">
        <f t="shared" si="1"/>
        <v>9000</v>
      </c>
      <c r="H12" s="42" t="str">
        <f t="shared" si="2"/>
        <v>น.ส.กันทิมา  สุดสายตา</v>
      </c>
      <c r="I12" s="41">
        <f t="shared" si="3"/>
        <v>9000</v>
      </c>
      <c r="J12" s="38" t="s">
        <v>22</v>
      </c>
      <c r="K12" s="43" t="s">
        <v>162</v>
      </c>
      <c r="L12" s="8" t="s">
        <v>363</v>
      </c>
    </row>
    <row r="13" spans="1:14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42" t="s">
        <v>334</v>
      </c>
      <c r="G13" s="41">
        <f t="shared" si="1"/>
        <v>8000</v>
      </c>
      <c r="H13" s="11" t="str">
        <f t="shared" si="2"/>
        <v>น.ส.กรรณิการ์  เกรียงไกรพสุธา</v>
      </c>
      <c r="I13" s="41">
        <f t="shared" si="3"/>
        <v>8000</v>
      </c>
      <c r="J13" s="38" t="s">
        <v>22</v>
      </c>
      <c r="K13" s="43" t="s">
        <v>392</v>
      </c>
      <c r="L13" s="8" t="s">
        <v>363</v>
      </c>
    </row>
    <row r="14" spans="1:14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39</v>
      </c>
      <c r="G14" s="41">
        <f t="shared" si="1"/>
        <v>8000</v>
      </c>
      <c r="H14" s="42" t="str">
        <f t="shared" si="2"/>
        <v>นางชญาภา  เทียมคีรี</v>
      </c>
      <c r="I14" s="41">
        <f t="shared" si="3"/>
        <v>8000</v>
      </c>
      <c r="J14" s="38" t="s">
        <v>22</v>
      </c>
      <c r="K14" s="43" t="s">
        <v>177</v>
      </c>
      <c r="L14" s="8" t="s">
        <v>363</v>
      </c>
    </row>
    <row r="15" spans="1:14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176</v>
      </c>
      <c r="L15" s="8" t="s">
        <v>363</v>
      </c>
    </row>
    <row r="16" spans="1:14">
      <c r="A16" s="38">
        <v>10</v>
      </c>
      <c r="B16" s="39" t="s">
        <v>53</v>
      </c>
      <c r="C16" s="41">
        <v>9000</v>
      </c>
      <c r="D16" s="41">
        <f t="shared" si="0"/>
        <v>9000</v>
      </c>
      <c r="E16" s="38" t="s">
        <v>20</v>
      </c>
      <c r="F16" s="42" t="s">
        <v>335</v>
      </c>
      <c r="G16" s="41">
        <f t="shared" si="1"/>
        <v>9000</v>
      </c>
      <c r="H16" s="42" t="str">
        <f t="shared" si="2"/>
        <v>นางสาวปาลิดา  ศรีทา</v>
      </c>
      <c r="I16" s="41">
        <f t="shared" si="3"/>
        <v>9000</v>
      </c>
      <c r="J16" s="38" t="s">
        <v>22</v>
      </c>
      <c r="K16" s="43" t="s">
        <v>168</v>
      </c>
      <c r="L16" s="8" t="s">
        <v>363</v>
      </c>
    </row>
    <row r="17" spans="1:13">
      <c r="A17" s="38">
        <v>11</v>
      </c>
      <c r="B17" s="42" t="s">
        <v>43</v>
      </c>
      <c r="C17" s="41">
        <v>9000</v>
      </c>
      <c r="D17" s="41">
        <f t="shared" si="0"/>
        <v>9000</v>
      </c>
      <c r="E17" s="38" t="s">
        <v>20</v>
      </c>
      <c r="F17" s="42" t="s">
        <v>464</v>
      </c>
      <c r="G17" s="41">
        <f t="shared" si="1"/>
        <v>9000</v>
      </c>
      <c r="H17" s="42" t="str">
        <f t="shared" si="2"/>
        <v>นางสาวขวัญจิรา พรหมมาลัย</v>
      </c>
      <c r="I17" s="41">
        <f t="shared" si="3"/>
        <v>9000</v>
      </c>
      <c r="J17" s="38" t="s">
        <v>22</v>
      </c>
      <c r="K17" s="43" t="s">
        <v>171</v>
      </c>
      <c r="L17" s="8" t="s">
        <v>363</v>
      </c>
    </row>
    <row r="18" spans="1:13">
      <c r="A18" s="38" t="s">
        <v>47</v>
      </c>
      <c r="B18" s="42" t="s">
        <v>45</v>
      </c>
      <c r="C18" s="41">
        <v>9000</v>
      </c>
      <c r="D18" s="41">
        <f t="shared" si="0"/>
        <v>9000</v>
      </c>
      <c r="E18" s="38" t="s">
        <v>20</v>
      </c>
      <c r="F18" s="42" t="s">
        <v>46</v>
      </c>
      <c r="G18" s="41">
        <f t="shared" si="1"/>
        <v>9000</v>
      </c>
      <c r="H18" s="42" t="str">
        <f t="shared" si="2"/>
        <v>นางสาวดรัลพร  ศรีเลิศ</v>
      </c>
      <c r="I18" s="41">
        <f t="shared" si="3"/>
        <v>9000</v>
      </c>
      <c r="J18" s="38" t="s">
        <v>22</v>
      </c>
      <c r="K18" s="43" t="s">
        <v>391</v>
      </c>
      <c r="L18" s="8" t="s">
        <v>363</v>
      </c>
    </row>
    <row r="19" spans="1:13">
      <c r="A19" s="38" t="s">
        <v>50</v>
      </c>
      <c r="B19" s="42" t="s">
        <v>48</v>
      </c>
      <c r="C19" s="41">
        <v>9000</v>
      </c>
      <c r="D19" s="41">
        <f t="shared" si="0"/>
        <v>9000</v>
      </c>
      <c r="E19" s="38" t="s">
        <v>20</v>
      </c>
      <c r="F19" s="42" t="s">
        <v>49</v>
      </c>
      <c r="G19" s="41">
        <f t="shared" si="1"/>
        <v>9000</v>
      </c>
      <c r="H19" s="42" t="str">
        <f t="shared" si="2"/>
        <v>นายจำเนียร  บัวระพันธ์</v>
      </c>
      <c r="I19" s="41">
        <f t="shared" si="3"/>
        <v>9000</v>
      </c>
      <c r="J19" s="38" t="s">
        <v>22</v>
      </c>
      <c r="K19" s="43" t="s">
        <v>163</v>
      </c>
      <c r="L19" s="8" t="s">
        <v>363</v>
      </c>
    </row>
    <row r="20" spans="1:13">
      <c r="A20" s="38">
        <v>14</v>
      </c>
      <c r="B20" s="42" t="s">
        <v>51</v>
      </c>
      <c r="C20" s="41">
        <v>9000</v>
      </c>
      <c r="D20" s="41">
        <f t="shared" si="0"/>
        <v>9000</v>
      </c>
      <c r="E20" s="38" t="s">
        <v>20</v>
      </c>
      <c r="F20" s="42" t="s">
        <v>52</v>
      </c>
      <c r="G20" s="41">
        <f t="shared" si="1"/>
        <v>9000</v>
      </c>
      <c r="H20" s="42" t="str">
        <f t="shared" si="2"/>
        <v>นางสาวป่านชีวัน วิชัยขัทคะ</v>
      </c>
      <c r="I20" s="41">
        <f t="shared" si="3"/>
        <v>9000</v>
      </c>
      <c r="J20" s="38" t="s">
        <v>22</v>
      </c>
      <c r="K20" s="43" t="s">
        <v>164</v>
      </c>
      <c r="L20" s="8" t="s">
        <v>363</v>
      </c>
    </row>
    <row r="21" spans="1:13" s="49" customFormat="1">
      <c r="A21" s="43">
        <v>15</v>
      </c>
      <c r="B21" s="42" t="s">
        <v>440</v>
      </c>
      <c r="C21" s="41">
        <v>9000</v>
      </c>
      <c r="D21" s="40">
        <f t="shared" si="0"/>
        <v>9000</v>
      </c>
      <c r="E21" s="43" t="s">
        <v>20</v>
      </c>
      <c r="F21" s="42" t="s">
        <v>298</v>
      </c>
      <c r="G21" s="40">
        <f t="shared" si="1"/>
        <v>9000</v>
      </c>
      <c r="H21" s="39" t="str">
        <f t="shared" si="2"/>
        <v>นายศักดิ์ชัย  ดาวฤกษ์</v>
      </c>
      <c r="I21" s="40">
        <f t="shared" si="3"/>
        <v>9000</v>
      </c>
      <c r="J21" s="43" t="s">
        <v>22</v>
      </c>
      <c r="K21" s="38" t="s">
        <v>205</v>
      </c>
      <c r="L21" s="42" t="s">
        <v>467</v>
      </c>
    </row>
    <row r="22" spans="1:13" s="49" customFormat="1">
      <c r="A22" s="43" t="s">
        <v>57</v>
      </c>
      <c r="B22" s="42" t="s">
        <v>560</v>
      </c>
      <c r="C22" s="41">
        <v>4495</v>
      </c>
      <c r="D22" s="40">
        <f t="shared" si="0"/>
        <v>4495</v>
      </c>
      <c r="E22" s="43" t="s">
        <v>20</v>
      </c>
      <c r="F22" s="42" t="s">
        <v>576</v>
      </c>
      <c r="G22" s="40">
        <f t="shared" si="1"/>
        <v>4495</v>
      </c>
      <c r="H22" s="39" t="str">
        <f t="shared" si="2"/>
        <v>ร้านดวงเดือนสังฆภัณฑ์</v>
      </c>
      <c r="I22" s="40">
        <f t="shared" si="3"/>
        <v>4495</v>
      </c>
      <c r="J22" s="43" t="s">
        <v>22</v>
      </c>
      <c r="K22" s="43" t="s">
        <v>578</v>
      </c>
      <c r="L22" s="39" t="s">
        <v>577</v>
      </c>
    </row>
    <row r="23" spans="1:13" s="49" customFormat="1">
      <c r="A23" s="43">
        <v>17</v>
      </c>
      <c r="B23" s="42" t="s">
        <v>561</v>
      </c>
      <c r="C23" s="41">
        <v>9578</v>
      </c>
      <c r="D23" s="40">
        <f t="shared" si="0"/>
        <v>9578</v>
      </c>
      <c r="E23" s="43" t="s">
        <v>20</v>
      </c>
      <c r="F23" s="42" t="s">
        <v>26</v>
      </c>
      <c r="G23" s="40">
        <f t="shared" si="1"/>
        <v>9578</v>
      </c>
      <c r="H23" s="39" t="str">
        <f t="shared" si="2"/>
        <v>หจก.เม็งรายซัพพลาย</v>
      </c>
      <c r="I23" s="40">
        <f t="shared" si="3"/>
        <v>9578</v>
      </c>
      <c r="J23" s="43" t="s">
        <v>22</v>
      </c>
      <c r="K23" s="43" t="s">
        <v>579</v>
      </c>
      <c r="L23" s="39" t="s">
        <v>580</v>
      </c>
    </row>
    <row r="24" spans="1:13" s="49" customFormat="1">
      <c r="A24" s="43">
        <v>18</v>
      </c>
      <c r="B24" s="42" t="s">
        <v>291</v>
      </c>
      <c r="C24" s="41">
        <v>5350</v>
      </c>
      <c r="D24" s="40">
        <f t="shared" si="0"/>
        <v>5350</v>
      </c>
      <c r="E24" s="43" t="s">
        <v>20</v>
      </c>
      <c r="F24" s="42" t="s">
        <v>71</v>
      </c>
      <c r="G24" s="40">
        <f t="shared" si="1"/>
        <v>5350</v>
      </c>
      <c r="H24" s="39" t="str">
        <f t="shared" si="2"/>
        <v>นายเกษ  เครือวงค์</v>
      </c>
      <c r="I24" s="40">
        <f t="shared" si="3"/>
        <v>5350</v>
      </c>
      <c r="J24" s="43" t="s">
        <v>22</v>
      </c>
      <c r="K24" s="43" t="s">
        <v>581</v>
      </c>
      <c r="L24" s="39" t="s">
        <v>582</v>
      </c>
    </row>
    <row r="25" spans="1:13" s="49" customFormat="1">
      <c r="A25" s="43">
        <v>19</v>
      </c>
      <c r="B25" s="42" t="s">
        <v>562</v>
      </c>
      <c r="C25" s="41">
        <v>19500</v>
      </c>
      <c r="D25" s="40">
        <f>C25</f>
        <v>19500</v>
      </c>
      <c r="E25" s="43" t="s">
        <v>20</v>
      </c>
      <c r="F25" s="42" t="s">
        <v>414</v>
      </c>
      <c r="G25" s="40">
        <f>C25</f>
        <v>19500</v>
      </c>
      <c r="H25" s="39" t="str">
        <f>F25</f>
        <v>หจก.เควีซี คอมพิวเตอร์</v>
      </c>
      <c r="I25" s="40">
        <f>C25</f>
        <v>19500</v>
      </c>
      <c r="J25" s="43" t="s">
        <v>22</v>
      </c>
      <c r="K25" s="43" t="s">
        <v>583</v>
      </c>
      <c r="L25" s="39" t="s">
        <v>575</v>
      </c>
    </row>
    <row r="26" spans="1:13" s="49" customFormat="1">
      <c r="A26" s="43">
        <v>20</v>
      </c>
      <c r="B26" s="42" t="s">
        <v>563</v>
      </c>
      <c r="C26" s="41">
        <v>39380</v>
      </c>
      <c r="D26" s="40">
        <f>C26</f>
        <v>39380</v>
      </c>
      <c r="E26" s="43" t="s">
        <v>20</v>
      </c>
      <c r="F26" s="42" t="s">
        <v>494</v>
      </c>
      <c r="G26" s="40">
        <f>C26</f>
        <v>39380</v>
      </c>
      <c r="H26" s="39" t="str">
        <f>F26</f>
        <v>หจก.โชคเสรีจำกัด</v>
      </c>
      <c r="I26" s="40">
        <f>C26</f>
        <v>39380</v>
      </c>
      <c r="J26" s="43" t="s">
        <v>22</v>
      </c>
      <c r="K26" s="43" t="s">
        <v>584</v>
      </c>
      <c r="L26" s="39" t="s">
        <v>585</v>
      </c>
    </row>
    <row r="27" spans="1:13" s="49" customFormat="1" ht="18">
      <c r="A27" s="43">
        <v>21</v>
      </c>
      <c r="B27" s="42" t="s">
        <v>564</v>
      </c>
      <c r="C27" s="41">
        <v>1350</v>
      </c>
      <c r="D27" s="40">
        <f>C27</f>
        <v>1350</v>
      </c>
      <c r="E27" s="43" t="s">
        <v>20</v>
      </c>
      <c r="F27" s="68" t="s">
        <v>62</v>
      </c>
      <c r="G27" s="40">
        <f>C27</f>
        <v>1350</v>
      </c>
      <c r="H27" s="39" t="str">
        <f>F27</f>
        <v>บ.วิทวัสการค้า</v>
      </c>
      <c r="I27" s="40">
        <f>C27</f>
        <v>1350</v>
      </c>
      <c r="J27" s="43" t="s">
        <v>22</v>
      </c>
      <c r="K27" s="43" t="s">
        <v>586</v>
      </c>
      <c r="L27" s="39" t="s">
        <v>585</v>
      </c>
    </row>
    <row r="28" spans="1:13" s="49" customFormat="1">
      <c r="A28" s="50"/>
      <c r="C28" s="51"/>
      <c r="D28" s="51"/>
      <c r="E28" s="50"/>
      <c r="G28" s="51"/>
      <c r="I28" s="51"/>
      <c r="J28" s="50"/>
      <c r="K28" s="50"/>
      <c r="M28" s="66"/>
    </row>
    <row r="29" spans="1:13" s="49" customFormat="1">
      <c r="A29" s="50"/>
      <c r="C29" s="51"/>
      <c r="D29" s="51"/>
      <c r="E29" s="50"/>
      <c r="G29" s="51"/>
      <c r="I29" s="62"/>
      <c r="J29" s="50"/>
      <c r="K29" s="50"/>
      <c r="M29" s="66"/>
    </row>
    <row r="30" spans="1:13" s="49" customFormat="1">
      <c r="A30" s="103" t="s">
        <v>67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M30" s="67"/>
    </row>
    <row r="31" spans="1:13" s="53" customFormat="1" ht="15.75">
      <c r="A31" s="52" t="s">
        <v>1</v>
      </c>
      <c r="B31" s="52" t="s">
        <v>2</v>
      </c>
      <c r="C31" s="52" t="s">
        <v>3</v>
      </c>
      <c r="D31" s="52" t="s">
        <v>4</v>
      </c>
      <c r="E31" s="52" t="s">
        <v>5</v>
      </c>
      <c r="F31" s="52" t="s">
        <v>6</v>
      </c>
      <c r="G31" s="52" t="s">
        <v>7</v>
      </c>
      <c r="H31" s="52" t="s">
        <v>8</v>
      </c>
      <c r="I31" s="52" t="s">
        <v>9</v>
      </c>
      <c r="J31" s="52" t="s">
        <v>10</v>
      </c>
      <c r="K31" s="99" t="s">
        <v>11</v>
      </c>
      <c r="L31" s="100"/>
    </row>
    <row r="32" spans="1:13" s="53" customFormat="1" ht="15.75">
      <c r="A32" s="54" t="s">
        <v>12</v>
      </c>
      <c r="B32" s="54"/>
      <c r="C32" s="54" t="s">
        <v>13</v>
      </c>
      <c r="D32" s="54" t="s">
        <v>14</v>
      </c>
      <c r="E32" s="54"/>
      <c r="F32" s="54"/>
      <c r="G32" s="54"/>
      <c r="H32" s="54"/>
      <c r="I32" s="54" t="s">
        <v>15</v>
      </c>
      <c r="J32" s="54" t="s">
        <v>16</v>
      </c>
      <c r="K32" s="101" t="s">
        <v>17</v>
      </c>
      <c r="L32" s="102"/>
    </row>
    <row r="33" spans="1:12" s="49" customFormat="1" ht="18">
      <c r="A33" s="43">
        <v>22</v>
      </c>
      <c r="B33" s="42" t="s">
        <v>565</v>
      </c>
      <c r="C33" s="41">
        <v>970</v>
      </c>
      <c r="D33" s="40">
        <f t="shared" ref="D33:D40" si="4">C33</f>
        <v>970</v>
      </c>
      <c r="E33" s="43" t="s">
        <v>20</v>
      </c>
      <c r="F33" s="68" t="s">
        <v>62</v>
      </c>
      <c r="G33" s="40">
        <f t="shared" ref="G33:G40" si="5">C33</f>
        <v>970</v>
      </c>
      <c r="H33" s="39" t="str">
        <f t="shared" ref="H33:H40" si="6">F33</f>
        <v>บ.วิทวัสการค้า</v>
      </c>
      <c r="I33" s="40">
        <f t="shared" ref="I33:I40" si="7">C33</f>
        <v>970</v>
      </c>
      <c r="J33" s="43" t="s">
        <v>22</v>
      </c>
      <c r="K33" s="47" t="s">
        <v>587</v>
      </c>
      <c r="L33" s="39" t="s">
        <v>585</v>
      </c>
    </row>
    <row r="34" spans="1:12" s="49" customFormat="1" ht="18">
      <c r="A34" s="43">
        <v>23</v>
      </c>
      <c r="B34" s="42" t="s">
        <v>566</v>
      </c>
      <c r="C34" s="41">
        <v>4980</v>
      </c>
      <c r="D34" s="40">
        <f t="shared" si="4"/>
        <v>4980</v>
      </c>
      <c r="E34" s="43" t="s">
        <v>20</v>
      </c>
      <c r="F34" s="68" t="s">
        <v>414</v>
      </c>
      <c r="G34" s="40">
        <f>C34</f>
        <v>4980</v>
      </c>
      <c r="H34" s="39" t="str">
        <f>F34</f>
        <v>หจก.เควีซี คอมพิวเตอร์</v>
      </c>
      <c r="I34" s="40">
        <f>C34</f>
        <v>4980</v>
      </c>
      <c r="J34" s="43" t="s">
        <v>22</v>
      </c>
      <c r="K34" s="43" t="s">
        <v>478</v>
      </c>
      <c r="L34" s="39" t="s">
        <v>588</v>
      </c>
    </row>
    <row r="35" spans="1:12" s="49" customFormat="1" ht="18">
      <c r="A35" s="43">
        <v>24</v>
      </c>
      <c r="B35" s="42" t="s">
        <v>567</v>
      </c>
      <c r="C35" s="41">
        <v>47114</v>
      </c>
      <c r="D35" s="40">
        <f t="shared" si="4"/>
        <v>47114</v>
      </c>
      <c r="E35" s="43" t="s">
        <v>20</v>
      </c>
      <c r="F35" s="69" t="s">
        <v>78</v>
      </c>
      <c r="G35" s="40">
        <f t="shared" ref="G35:G36" si="8">C35</f>
        <v>47114</v>
      </c>
      <c r="H35" s="39" t="str">
        <f t="shared" ref="H35:H36" si="9">F35</f>
        <v>นายธวัชชัย  นันทเสน</v>
      </c>
      <c r="I35" s="40">
        <f t="shared" ref="I35:I36" si="10">C35</f>
        <v>47114</v>
      </c>
      <c r="J35" s="43" t="s">
        <v>22</v>
      </c>
      <c r="K35" s="43" t="s">
        <v>480</v>
      </c>
      <c r="L35" s="39" t="s">
        <v>589</v>
      </c>
    </row>
    <row r="36" spans="1:12" s="49" customFormat="1" ht="18">
      <c r="A36" s="43">
        <v>25</v>
      </c>
      <c r="B36" s="42" t="s">
        <v>568</v>
      </c>
      <c r="C36" s="41">
        <v>2000</v>
      </c>
      <c r="D36" s="40">
        <f t="shared" si="4"/>
        <v>2000</v>
      </c>
      <c r="E36" s="43" t="s">
        <v>20</v>
      </c>
      <c r="F36" s="68" t="s">
        <v>573</v>
      </c>
      <c r="G36" s="40">
        <f t="shared" si="8"/>
        <v>2000</v>
      </c>
      <c r="H36" s="39" t="str">
        <f t="shared" si="9"/>
        <v>นายธวัชชัย  ดวงไทย</v>
      </c>
      <c r="I36" s="40">
        <f t="shared" si="10"/>
        <v>2000</v>
      </c>
      <c r="J36" s="43" t="s">
        <v>22</v>
      </c>
      <c r="K36" s="43" t="s">
        <v>482</v>
      </c>
      <c r="L36" s="39" t="s">
        <v>575</v>
      </c>
    </row>
    <row r="37" spans="1:12" s="49" customFormat="1" ht="18">
      <c r="A37" s="43">
        <v>26</v>
      </c>
      <c r="B37" s="42" t="s">
        <v>569</v>
      </c>
      <c r="C37" s="41">
        <v>199140</v>
      </c>
      <c r="D37" s="40">
        <f t="shared" si="4"/>
        <v>199140</v>
      </c>
      <c r="E37" s="43" t="s">
        <v>20</v>
      </c>
      <c r="F37" s="68" t="s">
        <v>358</v>
      </c>
      <c r="G37" s="40">
        <f t="shared" si="5"/>
        <v>199140</v>
      </c>
      <c r="H37" s="39" t="str">
        <f t="shared" si="6"/>
        <v>ร้านแม็กสปีดคอมพิวเตอร์</v>
      </c>
      <c r="I37" s="40">
        <f t="shared" si="7"/>
        <v>199140</v>
      </c>
      <c r="J37" s="43" t="s">
        <v>22</v>
      </c>
      <c r="K37" s="43" t="s">
        <v>590</v>
      </c>
      <c r="L37" s="39" t="s">
        <v>591</v>
      </c>
    </row>
    <row r="38" spans="1:12">
      <c r="A38" s="43">
        <v>27</v>
      </c>
      <c r="B38" s="42" t="s">
        <v>570</v>
      </c>
      <c r="C38" s="41">
        <v>37808.199999999997</v>
      </c>
      <c r="D38" s="40">
        <f t="shared" si="4"/>
        <v>37808.199999999997</v>
      </c>
      <c r="E38" s="43" t="s">
        <v>20</v>
      </c>
      <c r="F38" s="42" t="s">
        <v>574</v>
      </c>
      <c r="G38" s="40">
        <f t="shared" si="5"/>
        <v>37808.199999999997</v>
      </c>
      <c r="H38" s="39" t="str">
        <f t="shared" si="6"/>
        <v>สหกรณ์โคนมเชียงราย จำกัด</v>
      </c>
      <c r="I38" s="40">
        <f t="shared" si="7"/>
        <v>37808.199999999997</v>
      </c>
      <c r="J38" s="43" t="s">
        <v>22</v>
      </c>
      <c r="K38" s="43" t="s">
        <v>592</v>
      </c>
      <c r="L38" s="39" t="s">
        <v>593</v>
      </c>
    </row>
    <row r="39" spans="1:12">
      <c r="A39" s="43">
        <v>28</v>
      </c>
      <c r="B39" s="42" t="s">
        <v>571</v>
      </c>
      <c r="C39" s="41">
        <v>104800</v>
      </c>
      <c r="D39" s="40">
        <f t="shared" si="4"/>
        <v>104800</v>
      </c>
      <c r="E39" s="43" t="s">
        <v>20</v>
      </c>
      <c r="F39" s="42" t="s">
        <v>248</v>
      </c>
      <c r="G39" s="40">
        <f t="shared" si="5"/>
        <v>104800</v>
      </c>
      <c r="H39" s="39" t="str">
        <f t="shared" si="6"/>
        <v>หจก.เอสพี19 คอนสตรัคชั่น</v>
      </c>
      <c r="I39" s="40">
        <f t="shared" si="7"/>
        <v>104800</v>
      </c>
      <c r="J39" s="43" t="s">
        <v>22</v>
      </c>
      <c r="K39" s="43" t="s">
        <v>392</v>
      </c>
      <c r="L39" s="39" t="s">
        <v>575</v>
      </c>
    </row>
    <row r="40" spans="1:12">
      <c r="A40" s="43">
        <v>29</v>
      </c>
      <c r="B40" s="55" t="s">
        <v>572</v>
      </c>
      <c r="C40" s="41">
        <v>198700</v>
      </c>
      <c r="D40" s="40">
        <f t="shared" si="4"/>
        <v>198700</v>
      </c>
      <c r="E40" s="43" t="s">
        <v>20</v>
      </c>
      <c r="F40" s="42" t="s">
        <v>248</v>
      </c>
      <c r="G40" s="40">
        <f t="shared" si="5"/>
        <v>198700</v>
      </c>
      <c r="H40" s="39" t="str">
        <f t="shared" si="6"/>
        <v>หจก.เอสพี19 คอนสตรัคชั่น</v>
      </c>
      <c r="I40" s="40">
        <f t="shared" si="7"/>
        <v>198700</v>
      </c>
      <c r="J40" s="43" t="s">
        <v>22</v>
      </c>
      <c r="K40" s="43" t="s">
        <v>594</v>
      </c>
      <c r="L40" s="39" t="s">
        <v>575</v>
      </c>
    </row>
    <row r="41" spans="1:12">
      <c r="B41" s="60"/>
      <c r="I41" s="62"/>
    </row>
  </sheetData>
  <mergeCells count="8">
    <mergeCell ref="K31:L31"/>
    <mergeCell ref="K32:L32"/>
    <mergeCell ref="A2:L2"/>
    <mergeCell ref="A3:L3"/>
    <mergeCell ref="A4:L4"/>
    <mergeCell ref="K5:L5"/>
    <mergeCell ref="K6:L6"/>
    <mergeCell ref="A30:K30"/>
  </mergeCells>
  <pageMargins left="0" right="0" top="0.15748031496062992" bottom="0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5"/>
  <sheetViews>
    <sheetView topLeftCell="B48" zoomScale="130" zoomScaleNormal="130" workbookViewId="0">
      <selection activeCell="I60" sqref="I60"/>
    </sheetView>
  </sheetViews>
  <sheetFormatPr defaultRowHeight="15"/>
  <cols>
    <col min="1" max="1" width="4.5" style="45" customWidth="1"/>
    <col min="2" max="2" width="27.125" style="44" bestFit="1" customWidth="1"/>
    <col min="3" max="3" width="13.375" style="44" bestFit="1" customWidth="1"/>
    <col min="4" max="4" width="9.5" style="44" bestFit="1" customWidth="1"/>
    <col min="5" max="5" width="10.5" style="45" bestFit="1" customWidth="1"/>
    <col min="6" max="6" width="18.5" style="44" bestFit="1" customWidth="1"/>
    <col min="7" max="7" width="9.5" style="44" bestFit="1" customWidth="1"/>
    <col min="8" max="8" width="16.625" style="44" customWidth="1"/>
    <col min="9" max="9" width="10" style="44" bestFit="1" customWidth="1"/>
    <col min="10" max="10" width="12.625" style="45" bestFit="1" customWidth="1"/>
    <col min="11" max="11" width="7.625" style="45" bestFit="1" customWidth="1"/>
    <col min="12" max="12" width="12.125" style="44" customWidth="1"/>
    <col min="13" max="13" width="10.125" style="44" customWidth="1"/>
    <col min="14" max="256" width="8.625" style="44"/>
    <col min="257" max="257" width="4.5" style="44" customWidth="1"/>
    <col min="258" max="258" width="23" style="44" customWidth="1"/>
    <col min="259" max="259" width="11.125" style="44" customWidth="1"/>
    <col min="260" max="260" width="8.125" style="44" customWidth="1"/>
    <col min="261" max="261" width="8.625" style="44"/>
    <col min="262" max="262" width="15.75" style="44" customWidth="1"/>
    <col min="263" max="263" width="8.375" style="44" customWidth="1"/>
    <col min="264" max="264" width="16.625" style="44" customWidth="1"/>
    <col min="265" max="265" width="8.375" style="44" customWidth="1"/>
    <col min="266" max="266" width="9.75" style="44" customWidth="1"/>
    <col min="267" max="267" width="17.125" style="44" customWidth="1"/>
    <col min="268" max="512" width="8.625" style="44"/>
    <col min="513" max="513" width="4.5" style="44" customWidth="1"/>
    <col min="514" max="514" width="23" style="44" customWidth="1"/>
    <col min="515" max="515" width="11.125" style="44" customWidth="1"/>
    <col min="516" max="516" width="8.125" style="44" customWidth="1"/>
    <col min="517" max="517" width="8.625" style="44"/>
    <col min="518" max="518" width="15.75" style="44" customWidth="1"/>
    <col min="519" max="519" width="8.375" style="44" customWidth="1"/>
    <col min="520" max="520" width="16.625" style="44" customWidth="1"/>
    <col min="521" max="521" width="8.375" style="44" customWidth="1"/>
    <col min="522" max="522" width="9.75" style="44" customWidth="1"/>
    <col min="523" max="523" width="17.125" style="44" customWidth="1"/>
    <col min="524" max="768" width="8.625" style="44"/>
    <col min="769" max="769" width="4.5" style="44" customWidth="1"/>
    <col min="770" max="770" width="23" style="44" customWidth="1"/>
    <col min="771" max="771" width="11.125" style="44" customWidth="1"/>
    <col min="772" max="772" width="8.125" style="44" customWidth="1"/>
    <col min="773" max="773" width="8.625" style="44"/>
    <col min="774" max="774" width="15.75" style="44" customWidth="1"/>
    <col min="775" max="775" width="8.375" style="44" customWidth="1"/>
    <col min="776" max="776" width="16.625" style="44" customWidth="1"/>
    <col min="777" max="777" width="8.375" style="44" customWidth="1"/>
    <col min="778" max="778" width="9.75" style="44" customWidth="1"/>
    <col min="779" max="779" width="17.125" style="44" customWidth="1"/>
    <col min="780" max="1024" width="8.625" style="44"/>
    <col min="1025" max="1025" width="4.5" style="44" customWidth="1"/>
    <col min="1026" max="1026" width="23" style="44" customWidth="1"/>
    <col min="1027" max="1027" width="11.125" style="44" customWidth="1"/>
    <col min="1028" max="1028" width="8.125" style="44" customWidth="1"/>
    <col min="1029" max="1029" width="8.625" style="44"/>
    <col min="1030" max="1030" width="15.75" style="44" customWidth="1"/>
    <col min="1031" max="1031" width="8.375" style="44" customWidth="1"/>
    <col min="1032" max="1032" width="16.625" style="44" customWidth="1"/>
    <col min="1033" max="1033" width="8.375" style="44" customWidth="1"/>
    <col min="1034" max="1034" width="9.75" style="44" customWidth="1"/>
    <col min="1035" max="1035" width="17.125" style="44" customWidth="1"/>
    <col min="1036" max="1280" width="8.625" style="44"/>
    <col min="1281" max="1281" width="4.5" style="44" customWidth="1"/>
    <col min="1282" max="1282" width="23" style="44" customWidth="1"/>
    <col min="1283" max="1283" width="11.125" style="44" customWidth="1"/>
    <col min="1284" max="1284" width="8.125" style="44" customWidth="1"/>
    <col min="1285" max="1285" width="8.625" style="44"/>
    <col min="1286" max="1286" width="15.75" style="44" customWidth="1"/>
    <col min="1287" max="1287" width="8.375" style="44" customWidth="1"/>
    <col min="1288" max="1288" width="16.625" style="44" customWidth="1"/>
    <col min="1289" max="1289" width="8.375" style="44" customWidth="1"/>
    <col min="1290" max="1290" width="9.75" style="44" customWidth="1"/>
    <col min="1291" max="1291" width="17.125" style="44" customWidth="1"/>
    <col min="1292" max="1536" width="8.625" style="44"/>
    <col min="1537" max="1537" width="4.5" style="44" customWidth="1"/>
    <col min="1538" max="1538" width="23" style="44" customWidth="1"/>
    <col min="1539" max="1539" width="11.125" style="44" customWidth="1"/>
    <col min="1540" max="1540" width="8.125" style="44" customWidth="1"/>
    <col min="1541" max="1541" width="8.625" style="44"/>
    <col min="1542" max="1542" width="15.75" style="44" customWidth="1"/>
    <col min="1543" max="1543" width="8.375" style="44" customWidth="1"/>
    <col min="1544" max="1544" width="16.625" style="44" customWidth="1"/>
    <col min="1545" max="1545" width="8.375" style="44" customWidth="1"/>
    <col min="1546" max="1546" width="9.75" style="44" customWidth="1"/>
    <col min="1547" max="1547" width="17.125" style="44" customWidth="1"/>
    <col min="1548" max="1792" width="8.625" style="44"/>
    <col min="1793" max="1793" width="4.5" style="44" customWidth="1"/>
    <col min="1794" max="1794" width="23" style="44" customWidth="1"/>
    <col min="1795" max="1795" width="11.125" style="44" customWidth="1"/>
    <col min="1796" max="1796" width="8.125" style="44" customWidth="1"/>
    <col min="1797" max="1797" width="8.625" style="44"/>
    <col min="1798" max="1798" width="15.75" style="44" customWidth="1"/>
    <col min="1799" max="1799" width="8.375" style="44" customWidth="1"/>
    <col min="1800" max="1800" width="16.625" style="44" customWidth="1"/>
    <col min="1801" max="1801" width="8.375" style="44" customWidth="1"/>
    <col min="1802" max="1802" width="9.75" style="44" customWidth="1"/>
    <col min="1803" max="1803" width="17.125" style="44" customWidth="1"/>
    <col min="1804" max="2048" width="8.625" style="44"/>
    <col min="2049" max="2049" width="4.5" style="44" customWidth="1"/>
    <col min="2050" max="2050" width="23" style="44" customWidth="1"/>
    <col min="2051" max="2051" width="11.125" style="44" customWidth="1"/>
    <col min="2052" max="2052" width="8.125" style="44" customWidth="1"/>
    <col min="2053" max="2053" width="8.625" style="44"/>
    <col min="2054" max="2054" width="15.75" style="44" customWidth="1"/>
    <col min="2055" max="2055" width="8.375" style="44" customWidth="1"/>
    <col min="2056" max="2056" width="16.625" style="44" customWidth="1"/>
    <col min="2057" max="2057" width="8.375" style="44" customWidth="1"/>
    <col min="2058" max="2058" width="9.75" style="44" customWidth="1"/>
    <col min="2059" max="2059" width="17.125" style="44" customWidth="1"/>
    <col min="2060" max="2304" width="8.625" style="44"/>
    <col min="2305" max="2305" width="4.5" style="44" customWidth="1"/>
    <col min="2306" max="2306" width="23" style="44" customWidth="1"/>
    <col min="2307" max="2307" width="11.125" style="44" customWidth="1"/>
    <col min="2308" max="2308" width="8.125" style="44" customWidth="1"/>
    <col min="2309" max="2309" width="8.625" style="44"/>
    <col min="2310" max="2310" width="15.75" style="44" customWidth="1"/>
    <col min="2311" max="2311" width="8.375" style="44" customWidth="1"/>
    <col min="2312" max="2312" width="16.625" style="44" customWidth="1"/>
    <col min="2313" max="2313" width="8.375" style="44" customWidth="1"/>
    <col min="2314" max="2314" width="9.75" style="44" customWidth="1"/>
    <col min="2315" max="2315" width="17.125" style="44" customWidth="1"/>
    <col min="2316" max="2560" width="8.625" style="44"/>
    <col min="2561" max="2561" width="4.5" style="44" customWidth="1"/>
    <col min="2562" max="2562" width="23" style="44" customWidth="1"/>
    <col min="2563" max="2563" width="11.125" style="44" customWidth="1"/>
    <col min="2564" max="2564" width="8.125" style="44" customWidth="1"/>
    <col min="2565" max="2565" width="8.625" style="44"/>
    <col min="2566" max="2566" width="15.75" style="44" customWidth="1"/>
    <col min="2567" max="2567" width="8.375" style="44" customWidth="1"/>
    <col min="2568" max="2568" width="16.625" style="44" customWidth="1"/>
    <col min="2569" max="2569" width="8.375" style="44" customWidth="1"/>
    <col min="2570" max="2570" width="9.75" style="44" customWidth="1"/>
    <col min="2571" max="2571" width="17.125" style="44" customWidth="1"/>
    <col min="2572" max="2816" width="8.625" style="44"/>
    <col min="2817" max="2817" width="4.5" style="44" customWidth="1"/>
    <col min="2818" max="2818" width="23" style="44" customWidth="1"/>
    <col min="2819" max="2819" width="11.125" style="44" customWidth="1"/>
    <col min="2820" max="2820" width="8.125" style="44" customWidth="1"/>
    <col min="2821" max="2821" width="8.625" style="44"/>
    <col min="2822" max="2822" width="15.75" style="44" customWidth="1"/>
    <col min="2823" max="2823" width="8.375" style="44" customWidth="1"/>
    <col min="2824" max="2824" width="16.625" style="44" customWidth="1"/>
    <col min="2825" max="2825" width="8.375" style="44" customWidth="1"/>
    <col min="2826" max="2826" width="9.75" style="44" customWidth="1"/>
    <col min="2827" max="2827" width="17.125" style="44" customWidth="1"/>
    <col min="2828" max="3072" width="8.625" style="44"/>
    <col min="3073" max="3073" width="4.5" style="44" customWidth="1"/>
    <col min="3074" max="3074" width="23" style="44" customWidth="1"/>
    <col min="3075" max="3075" width="11.125" style="44" customWidth="1"/>
    <col min="3076" max="3076" width="8.125" style="44" customWidth="1"/>
    <col min="3077" max="3077" width="8.625" style="44"/>
    <col min="3078" max="3078" width="15.75" style="44" customWidth="1"/>
    <col min="3079" max="3079" width="8.375" style="44" customWidth="1"/>
    <col min="3080" max="3080" width="16.625" style="44" customWidth="1"/>
    <col min="3081" max="3081" width="8.375" style="44" customWidth="1"/>
    <col min="3082" max="3082" width="9.75" style="44" customWidth="1"/>
    <col min="3083" max="3083" width="17.125" style="44" customWidth="1"/>
    <col min="3084" max="3328" width="8.625" style="44"/>
    <col min="3329" max="3329" width="4.5" style="44" customWidth="1"/>
    <col min="3330" max="3330" width="23" style="44" customWidth="1"/>
    <col min="3331" max="3331" width="11.125" style="44" customWidth="1"/>
    <col min="3332" max="3332" width="8.125" style="44" customWidth="1"/>
    <col min="3333" max="3333" width="8.625" style="44"/>
    <col min="3334" max="3334" width="15.75" style="44" customWidth="1"/>
    <col min="3335" max="3335" width="8.375" style="44" customWidth="1"/>
    <col min="3336" max="3336" width="16.625" style="44" customWidth="1"/>
    <col min="3337" max="3337" width="8.375" style="44" customWidth="1"/>
    <col min="3338" max="3338" width="9.75" style="44" customWidth="1"/>
    <col min="3339" max="3339" width="17.125" style="44" customWidth="1"/>
    <col min="3340" max="3584" width="8.625" style="44"/>
    <col min="3585" max="3585" width="4.5" style="44" customWidth="1"/>
    <col min="3586" max="3586" width="23" style="44" customWidth="1"/>
    <col min="3587" max="3587" width="11.125" style="44" customWidth="1"/>
    <col min="3588" max="3588" width="8.125" style="44" customWidth="1"/>
    <col min="3589" max="3589" width="8.625" style="44"/>
    <col min="3590" max="3590" width="15.75" style="44" customWidth="1"/>
    <col min="3591" max="3591" width="8.375" style="44" customWidth="1"/>
    <col min="3592" max="3592" width="16.625" style="44" customWidth="1"/>
    <col min="3593" max="3593" width="8.375" style="44" customWidth="1"/>
    <col min="3594" max="3594" width="9.75" style="44" customWidth="1"/>
    <col min="3595" max="3595" width="17.125" style="44" customWidth="1"/>
    <col min="3596" max="3840" width="8.625" style="44"/>
    <col min="3841" max="3841" width="4.5" style="44" customWidth="1"/>
    <col min="3842" max="3842" width="23" style="44" customWidth="1"/>
    <col min="3843" max="3843" width="11.125" style="44" customWidth="1"/>
    <col min="3844" max="3844" width="8.125" style="44" customWidth="1"/>
    <col min="3845" max="3845" width="8.625" style="44"/>
    <col min="3846" max="3846" width="15.75" style="44" customWidth="1"/>
    <col min="3847" max="3847" width="8.375" style="44" customWidth="1"/>
    <col min="3848" max="3848" width="16.625" style="44" customWidth="1"/>
    <col min="3849" max="3849" width="8.375" style="44" customWidth="1"/>
    <col min="3850" max="3850" width="9.75" style="44" customWidth="1"/>
    <col min="3851" max="3851" width="17.125" style="44" customWidth="1"/>
    <col min="3852" max="4096" width="8.625" style="44"/>
    <col min="4097" max="4097" width="4.5" style="44" customWidth="1"/>
    <col min="4098" max="4098" width="23" style="44" customWidth="1"/>
    <col min="4099" max="4099" width="11.125" style="44" customWidth="1"/>
    <col min="4100" max="4100" width="8.125" style="44" customWidth="1"/>
    <col min="4101" max="4101" width="8.625" style="44"/>
    <col min="4102" max="4102" width="15.75" style="44" customWidth="1"/>
    <col min="4103" max="4103" width="8.375" style="44" customWidth="1"/>
    <col min="4104" max="4104" width="16.625" style="44" customWidth="1"/>
    <col min="4105" max="4105" width="8.375" style="44" customWidth="1"/>
    <col min="4106" max="4106" width="9.75" style="44" customWidth="1"/>
    <col min="4107" max="4107" width="17.125" style="44" customWidth="1"/>
    <col min="4108" max="4352" width="8.625" style="44"/>
    <col min="4353" max="4353" width="4.5" style="44" customWidth="1"/>
    <col min="4354" max="4354" width="23" style="44" customWidth="1"/>
    <col min="4355" max="4355" width="11.125" style="44" customWidth="1"/>
    <col min="4356" max="4356" width="8.125" style="44" customWidth="1"/>
    <col min="4357" max="4357" width="8.625" style="44"/>
    <col min="4358" max="4358" width="15.75" style="44" customWidth="1"/>
    <col min="4359" max="4359" width="8.375" style="44" customWidth="1"/>
    <col min="4360" max="4360" width="16.625" style="44" customWidth="1"/>
    <col min="4361" max="4361" width="8.375" style="44" customWidth="1"/>
    <col min="4362" max="4362" width="9.75" style="44" customWidth="1"/>
    <col min="4363" max="4363" width="17.125" style="44" customWidth="1"/>
    <col min="4364" max="4608" width="8.625" style="44"/>
    <col min="4609" max="4609" width="4.5" style="44" customWidth="1"/>
    <col min="4610" max="4610" width="23" style="44" customWidth="1"/>
    <col min="4611" max="4611" width="11.125" style="44" customWidth="1"/>
    <col min="4612" max="4612" width="8.125" style="44" customWidth="1"/>
    <col min="4613" max="4613" width="8.625" style="44"/>
    <col min="4614" max="4614" width="15.75" style="44" customWidth="1"/>
    <col min="4615" max="4615" width="8.375" style="44" customWidth="1"/>
    <col min="4616" max="4616" width="16.625" style="44" customWidth="1"/>
    <col min="4617" max="4617" width="8.375" style="44" customWidth="1"/>
    <col min="4618" max="4618" width="9.75" style="44" customWidth="1"/>
    <col min="4619" max="4619" width="17.125" style="44" customWidth="1"/>
    <col min="4620" max="4864" width="8.625" style="44"/>
    <col min="4865" max="4865" width="4.5" style="44" customWidth="1"/>
    <col min="4866" max="4866" width="23" style="44" customWidth="1"/>
    <col min="4867" max="4867" width="11.125" style="44" customWidth="1"/>
    <col min="4868" max="4868" width="8.125" style="44" customWidth="1"/>
    <col min="4869" max="4869" width="8.625" style="44"/>
    <col min="4870" max="4870" width="15.75" style="44" customWidth="1"/>
    <col min="4871" max="4871" width="8.375" style="44" customWidth="1"/>
    <col min="4872" max="4872" width="16.625" style="44" customWidth="1"/>
    <col min="4873" max="4873" width="8.375" style="44" customWidth="1"/>
    <col min="4874" max="4874" width="9.75" style="44" customWidth="1"/>
    <col min="4875" max="4875" width="17.125" style="44" customWidth="1"/>
    <col min="4876" max="5120" width="8.625" style="44"/>
    <col min="5121" max="5121" width="4.5" style="44" customWidth="1"/>
    <col min="5122" max="5122" width="23" style="44" customWidth="1"/>
    <col min="5123" max="5123" width="11.125" style="44" customWidth="1"/>
    <col min="5124" max="5124" width="8.125" style="44" customWidth="1"/>
    <col min="5125" max="5125" width="8.625" style="44"/>
    <col min="5126" max="5126" width="15.75" style="44" customWidth="1"/>
    <col min="5127" max="5127" width="8.375" style="44" customWidth="1"/>
    <col min="5128" max="5128" width="16.625" style="44" customWidth="1"/>
    <col min="5129" max="5129" width="8.375" style="44" customWidth="1"/>
    <col min="5130" max="5130" width="9.75" style="44" customWidth="1"/>
    <col min="5131" max="5131" width="17.125" style="44" customWidth="1"/>
    <col min="5132" max="5376" width="8.625" style="44"/>
    <col min="5377" max="5377" width="4.5" style="44" customWidth="1"/>
    <col min="5378" max="5378" width="23" style="44" customWidth="1"/>
    <col min="5379" max="5379" width="11.125" style="44" customWidth="1"/>
    <col min="5380" max="5380" width="8.125" style="44" customWidth="1"/>
    <col min="5381" max="5381" width="8.625" style="44"/>
    <col min="5382" max="5382" width="15.75" style="44" customWidth="1"/>
    <col min="5383" max="5383" width="8.375" style="44" customWidth="1"/>
    <col min="5384" max="5384" width="16.625" style="44" customWidth="1"/>
    <col min="5385" max="5385" width="8.375" style="44" customWidth="1"/>
    <col min="5386" max="5386" width="9.75" style="44" customWidth="1"/>
    <col min="5387" max="5387" width="17.125" style="44" customWidth="1"/>
    <col min="5388" max="5632" width="8.625" style="44"/>
    <col min="5633" max="5633" width="4.5" style="44" customWidth="1"/>
    <col min="5634" max="5634" width="23" style="44" customWidth="1"/>
    <col min="5635" max="5635" width="11.125" style="44" customWidth="1"/>
    <col min="5636" max="5636" width="8.125" style="44" customWidth="1"/>
    <col min="5637" max="5637" width="8.625" style="44"/>
    <col min="5638" max="5638" width="15.75" style="44" customWidth="1"/>
    <col min="5639" max="5639" width="8.375" style="44" customWidth="1"/>
    <col min="5640" max="5640" width="16.625" style="44" customWidth="1"/>
    <col min="5641" max="5641" width="8.375" style="44" customWidth="1"/>
    <col min="5642" max="5642" width="9.75" style="44" customWidth="1"/>
    <col min="5643" max="5643" width="17.125" style="44" customWidth="1"/>
    <col min="5644" max="5888" width="8.625" style="44"/>
    <col min="5889" max="5889" width="4.5" style="44" customWidth="1"/>
    <col min="5890" max="5890" width="23" style="44" customWidth="1"/>
    <col min="5891" max="5891" width="11.125" style="44" customWidth="1"/>
    <col min="5892" max="5892" width="8.125" style="44" customWidth="1"/>
    <col min="5893" max="5893" width="8.625" style="44"/>
    <col min="5894" max="5894" width="15.75" style="44" customWidth="1"/>
    <col min="5895" max="5895" width="8.375" style="44" customWidth="1"/>
    <col min="5896" max="5896" width="16.625" style="44" customWidth="1"/>
    <col min="5897" max="5897" width="8.375" style="44" customWidth="1"/>
    <col min="5898" max="5898" width="9.75" style="44" customWidth="1"/>
    <col min="5899" max="5899" width="17.125" style="44" customWidth="1"/>
    <col min="5900" max="6144" width="8.625" style="44"/>
    <col min="6145" max="6145" width="4.5" style="44" customWidth="1"/>
    <col min="6146" max="6146" width="23" style="44" customWidth="1"/>
    <col min="6147" max="6147" width="11.125" style="44" customWidth="1"/>
    <col min="6148" max="6148" width="8.125" style="44" customWidth="1"/>
    <col min="6149" max="6149" width="8.625" style="44"/>
    <col min="6150" max="6150" width="15.75" style="44" customWidth="1"/>
    <col min="6151" max="6151" width="8.375" style="44" customWidth="1"/>
    <col min="6152" max="6152" width="16.625" style="44" customWidth="1"/>
    <col min="6153" max="6153" width="8.375" style="44" customWidth="1"/>
    <col min="6154" max="6154" width="9.75" style="44" customWidth="1"/>
    <col min="6155" max="6155" width="17.125" style="44" customWidth="1"/>
    <col min="6156" max="6400" width="8.625" style="44"/>
    <col min="6401" max="6401" width="4.5" style="44" customWidth="1"/>
    <col min="6402" max="6402" width="23" style="44" customWidth="1"/>
    <col min="6403" max="6403" width="11.125" style="44" customWidth="1"/>
    <col min="6404" max="6404" width="8.125" style="44" customWidth="1"/>
    <col min="6405" max="6405" width="8.625" style="44"/>
    <col min="6406" max="6406" width="15.75" style="44" customWidth="1"/>
    <col min="6407" max="6407" width="8.375" style="44" customWidth="1"/>
    <col min="6408" max="6408" width="16.625" style="44" customWidth="1"/>
    <col min="6409" max="6409" width="8.375" style="44" customWidth="1"/>
    <col min="6410" max="6410" width="9.75" style="44" customWidth="1"/>
    <col min="6411" max="6411" width="17.125" style="44" customWidth="1"/>
    <col min="6412" max="6656" width="8.625" style="44"/>
    <col min="6657" max="6657" width="4.5" style="44" customWidth="1"/>
    <col min="6658" max="6658" width="23" style="44" customWidth="1"/>
    <col min="6659" max="6659" width="11.125" style="44" customWidth="1"/>
    <col min="6660" max="6660" width="8.125" style="44" customWidth="1"/>
    <col min="6661" max="6661" width="8.625" style="44"/>
    <col min="6662" max="6662" width="15.75" style="44" customWidth="1"/>
    <col min="6663" max="6663" width="8.375" style="44" customWidth="1"/>
    <col min="6664" max="6664" width="16.625" style="44" customWidth="1"/>
    <col min="6665" max="6665" width="8.375" style="44" customWidth="1"/>
    <col min="6666" max="6666" width="9.75" style="44" customWidth="1"/>
    <col min="6667" max="6667" width="17.125" style="44" customWidth="1"/>
    <col min="6668" max="6912" width="8.625" style="44"/>
    <col min="6913" max="6913" width="4.5" style="44" customWidth="1"/>
    <col min="6914" max="6914" width="23" style="44" customWidth="1"/>
    <col min="6915" max="6915" width="11.125" style="44" customWidth="1"/>
    <col min="6916" max="6916" width="8.125" style="44" customWidth="1"/>
    <col min="6917" max="6917" width="8.625" style="44"/>
    <col min="6918" max="6918" width="15.75" style="44" customWidth="1"/>
    <col min="6919" max="6919" width="8.375" style="44" customWidth="1"/>
    <col min="6920" max="6920" width="16.625" style="44" customWidth="1"/>
    <col min="6921" max="6921" width="8.375" style="44" customWidth="1"/>
    <col min="6922" max="6922" width="9.75" style="44" customWidth="1"/>
    <col min="6923" max="6923" width="17.125" style="44" customWidth="1"/>
    <col min="6924" max="7168" width="8.625" style="44"/>
    <col min="7169" max="7169" width="4.5" style="44" customWidth="1"/>
    <col min="7170" max="7170" width="23" style="44" customWidth="1"/>
    <col min="7171" max="7171" width="11.125" style="44" customWidth="1"/>
    <col min="7172" max="7172" width="8.125" style="44" customWidth="1"/>
    <col min="7173" max="7173" width="8.625" style="44"/>
    <col min="7174" max="7174" width="15.75" style="44" customWidth="1"/>
    <col min="7175" max="7175" width="8.375" style="44" customWidth="1"/>
    <col min="7176" max="7176" width="16.625" style="44" customWidth="1"/>
    <col min="7177" max="7177" width="8.375" style="44" customWidth="1"/>
    <col min="7178" max="7178" width="9.75" style="44" customWidth="1"/>
    <col min="7179" max="7179" width="17.125" style="44" customWidth="1"/>
    <col min="7180" max="7424" width="8.625" style="44"/>
    <col min="7425" max="7425" width="4.5" style="44" customWidth="1"/>
    <col min="7426" max="7426" width="23" style="44" customWidth="1"/>
    <col min="7427" max="7427" width="11.125" style="44" customWidth="1"/>
    <col min="7428" max="7428" width="8.125" style="44" customWidth="1"/>
    <col min="7429" max="7429" width="8.625" style="44"/>
    <col min="7430" max="7430" width="15.75" style="44" customWidth="1"/>
    <col min="7431" max="7431" width="8.375" style="44" customWidth="1"/>
    <col min="7432" max="7432" width="16.625" style="44" customWidth="1"/>
    <col min="7433" max="7433" width="8.375" style="44" customWidth="1"/>
    <col min="7434" max="7434" width="9.75" style="44" customWidth="1"/>
    <col min="7435" max="7435" width="17.125" style="44" customWidth="1"/>
    <col min="7436" max="7680" width="8.625" style="44"/>
    <col min="7681" max="7681" width="4.5" style="44" customWidth="1"/>
    <col min="7682" max="7682" width="23" style="44" customWidth="1"/>
    <col min="7683" max="7683" width="11.125" style="44" customWidth="1"/>
    <col min="7684" max="7684" width="8.125" style="44" customWidth="1"/>
    <col min="7685" max="7685" width="8.625" style="44"/>
    <col min="7686" max="7686" width="15.75" style="44" customWidth="1"/>
    <col min="7687" max="7687" width="8.375" style="44" customWidth="1"/>
    <col min="7688" max="7688" width="16.625" style="44" customWidth="1"/>
    <col min="7689" max="7689" width="8.375" style="44" customWidth="1"/>
    <col min="7690" max="7690" width="9.75" style="44" customWidth="1"/>
    <col min="7691" max="7691" width="17.125" style="44" customWidth="1"/>
    <col min="7692" max="7936" width="8.625" style="44"/>
    <col min="7937" max="7937" width="4.5" style="44" customWidth="1"/>
    <col min="7938" max="7938" width="23" style="44" customWidth="1"/>
    <col min="7939" max="7939" width="11.125" style="44" customWidth="1"/>
    <col min="7940" max="7940" width="8.125" style="44" customWidth="1"/>
    <col min="7941" max="7941" width="8.625" style="44"/>
    <col min="7942" max="7942" width="15.75" style="44" customWidth="1"/>
    <col min="7943" max="7943" width="8.375" style="44" customWidth="1"/>
    <col min="7944" max="7944" width="16.625" style="44" customWidth="1"/>
    <col min="7945" max="7945" width="8.375" style="44" customWidth="1"/>
    <col min="7946" max="7946" width="9.75" style="44" customWidth="1"/>
    <col min="7947" max="7947" width="17.125" style="44" customWidth="1"/>
    <col min="7948" max="8192" width="8.625" style="44"/>
    <col min="8193" max="8193" width="4.5" style="44" customWidth="1"/>
    <col min="8194" max="8194" width="23" style="44" customWidth="1"/>
    <col min="8195" max="8195" width="11.125" style="44" customWidth="1"/>
    <col min="8196" max="8196" width="8.125" style="44" customWidth="1"/>
    <col min="8197" max="8197" width="8.625" style="44"/>
    <col min="8198" max="8198" width="15.75" style="44" customWidth="1"/>
    <col min="8199" max="8199" width="8.375" style="44" customWidth="1"/>
    <col min="8200" max="8200" width="16.625" style="44" customWidth="1"/>
    <col min="8201" max="8201" width="8.375" style="44" customWidth="1"/>
    <col min="8202" max="8202" width="9.75" style="44" customWidth="1"/>
    <col min="8203" max="8203" width="17.125" style="44" customWidth="1"/>
    <col min="8204" max="8448" width="8.625" style="44"/>
    <col min="8449" max="8449" width="4.5" style="44" customWidth="1"/>
    <col min="8450" max="8450" width="23" style="44" customWidth="1"/>
    <col min="8451" max="8451" width="11.125" style="44" customWidth="1"/>
    <col min="8452" max="8452" width="8.125" style="44" customWidth="1"/>
    <col min="8453" max="8453" width="8.625" style="44"/>
    <col min="8454" max="8454" width="15.75" style="44" customWidth="1"/>
    <col min="8455" max="8455" width="8.375" style="44" customWidth="1"/>
    <col min="8456" max="8456" width="16.625" style="44" customWidth="1"/>
    <col min="8457" max="8457" width="8.375" style="44" customWidth="1"/>
    <col min="8458" max="8458" width="9.75" style="44" customWidth="1"/>
    <col min="8459" max="8459" width="17.125" style="44" customWidth="1"/>
    <col min="8460" max="8704" width="8.625" style="44"/>
    <col min="8705" max="8705" width="4.5" style="44" customWidth="1"/>
    <col min="8706" max="8706" width="23" style="44" customWidth="1"/>
    <col min="8707" max="8707" width="11.125" style="44" customWidth="1"/>
    <col min="8708" max="8708" width="8.125" style="44" customWidth="1"/>
    <col min="8709" max="8709" width="8.625" style="44"/>
    <col min="8710" max="8710" width="15.75" style="44" customWidth="1"/>
    <col min="8711" max="8711" width="8.375" style="44" customWidth="1"/>
    <col min="8712" max="8712" width="16.625" style="44" customWidth="1"/>
    <col min="8713" max="8713" width="8.375" style="44" customWidth="1"/>
    <col min="8714" max="8714" width="9.75" style="44" customWidth="1"/>
    <col min="8715" max="8715" width="17.125" style="44" customWidth="1"/>
    <col min="8716" max="8960" width="8.625" style="44"/>
    <col min="8961" max="8961" width="4.5" style="44" customWidth="1"/>
    <col min="8962" max="8962" width="23" style="44" customWidth="1"/>
    <col min="8963" max="8963" width="11.125" style="44" customWidth="1"/>
    <col min="8964" max="8964" width="8.125" style="44" customWidth="1"/>
    <col min="8965" max="8965" width="8.625" style="44"/>
    <col min="8966" max="8966" width="15.75" style="44" customWidth="1"/>
    <col min="8967" max="8967" width="8.375" style="44" customWidth="1"/>
    <col min="8968" max="8968" width="16.625" style="44" customWidth="1"/>
    <col min="8969" max="8969" width="8.375" style="44" customWidth="1"/>
    <col min="8970" max="8970" width="9.75" style="44" customWidth="1"/>
    <col min="8971" max="8971" width="17.125" style="44" customWidth="1"/>
    <col min="8972" max="9216" width="8.625" style="44"/>
    <col min="9217" max="9217" width="4.5" style="44" customWidth="1"/>
    <col min="9218" max="9218" width="23" style="44" customWidth="1"/>
    <col min="9219" max="9219" width="11.125" style="44" customWidth="1"/>
    <col min="9220" max="9220" width="8.125" style="44" customWidth="1"/>
    <col min="9221" max="9221" width="8.625" style="44"/>
    <col min="9222" max="9222" width="15.75" style="44" customWidth="1"/>
    <col min="9223" max="9223" width="8.375" style="44" customWidth="1"/>
    <col min="9224" max="9224" width="16.625" style="44" customWidth="1"/>
    <col min="9225" max="9225" width="8.375" style="44" customWidth="1"/>
    <col min="9226" max="9226" width="9.75" style="44" customWidth="1"/>
    <col min="9227" max="9227" width="17.125" style="44" customWidth="1"/>
    <col min="9228" max="9472" width="8.625" style="44"/>
    <col min="9473" max="9473" width="4.5" style="44" customWidth="1"/>
    <col min="9474" max="9474" width="23" style="44" customWidth="1"/>
    <col min="9475" max="9475" width="11.125" style="44" customWidth="1"/>
    <col min="9476" max="9476" width="8.125" style="44" customWidth="1"/>
    <col min="9477" max="9477" width="8.625" style="44"/>
    <col min="9478" max="9478" width="15.75" style="44" customWidth="1"/>
    <col min="9479" max="9479" width="8.375" style="44" customWidth="1"/>
    <col min="9480" max="9480" width="16.625" style="44" customWidth="1"/>
    <col min="9481" max="9481" width="8.375" style="44" customWidth="1"/>
    <col min="9482" max="9482" width="9.75" style="44" customWidth="1"/>
    <col min="9483" max="9483" width="17.125" style="44" customWidth="1"/>
    <col min="9484" max="9728" width="8.625" style="44"/>
    <col min="9729" max="9729" width="4.5" style="44" customWidth="1"/>
    <col min="9730" max="9730" width="23" style="44" customWidth="1"/>
    <col min="9731" max="9731" width="11.125" style="44" customWidth="1"/>
    <col min="9732" max="9732" width="8.125" style="44" customWidth="1"/>
    <col min="9733" max="9733" width="8.625" style="44"/>
    <col min="9734" max="9734" width="15.75" style="44" customWidth="1"/>
    <col min="9735" max="9735" width="8.375" style="44" customWidth="1"/>
    <col min="9736" max="9736" width="16.625" style="44" customWidth="1"/>
    <col min="9737" max="9737" width="8.375" style="44" customWidth="1"/>
    <col min="9738" max="9738" width="9.75" style="44" customWidth="1"/>
    <col min="9739" max="9739" width="17.125" style="44" customWidth="1"/>
    <col min="9740" max="9984" width="8.625" style="44"/>
    <col min="9985" max="9985" width="4.5" style="44" customWidth="1"/>
    <col min="9986" max="9986" width="23" style="44" customWidth="1"/>
    <col min="9987" max="9987" width="11.125" style="44" customWidth="1"/>
    <col min="9988" max="9988" width="8.125" style="44" customWidth="1"/>
    <col min="9989" max="9989" width="8.625" style="44"/>
    <col min="9990" max="9990" width="15.75" style="44" customWidth="1"/>
    <col min="9991" max="9991" width="8.375" style="44" customWidth="1"/>
    <col min="9992" max="9992" width="16.625" style="44" customWidth="1"/>
    <col min="9993" max="9993" width="8.375" style="44" customWidth="1"/>
    <col min="9994" max="9994" width="9.75" style="44" customWidth="1"/>
    <col min="9995" max="9995" width="17.125" style="44" customWidth="1"/>
    <col min="9996" max="10240" width="8.625" style="44"/>
    <col min="10241" max="10241" width="4.5" style="44" customWidth="1"/>
    <col min="10242" max="10242" width="23" style="44" customWidth="1"/>
    <col min="10243" max="10243" width="11.125" style="44" customWidth="1"/>
    <col min="10244" max="10244" width="8.125" style="44" customWidth="1"/>
    <col min="10245" max="10245" width="8.625" style="44"/>
    <col min="10246" max="10246" width="15.75" style="44" customWidth="1"/>
    <col min="10247" max="10247" width="8.375" style="44" customWidth="1"/>
    <col min="10248" max="10248" width="16.625" style="44" customWidth="1"/>
    <col min="10249" max="10249" width="8.375" style="44" customWidth="1"/>
    <col min="10250" max="10250" width="9.75" style="44" customWidth="1"/>
    <col min="10251" max="10251" width="17.125" style="44" customWidth="1"/>
    <col min="10252" max="10496" width="8.625" style="44"/>
    <col min="10497" max="10497" width="4.5" style="44" customWidth="1"/>
    <col min="10498" max="10498" width="23" style="44" customWidth="1"/>
    <col min="10499" max="10499" width="11.125" style="44" customWidth="1"/>
    <col min="10500" max="10500" width="8.125" style="44" customWidth="1"/>
    <col min="10501" max="10501" width="8.625" style="44"/>
    <col min="10502" max="10502" width="15.75" style="44" customWidth="1"/>
    <col min="10503" max="10503" width="8.375" style="44" customWidth="1"/>
    <col min="10504" max="10504" width="16.625" style="44" customWidth="1"/>
    <col min="10505" max="10505" width="8.375" style="44" customWidth="1"/>
    <col min="10506" max="10506" width="9.75" style="44" customWidth="1"/>
    <col min="10507" max="10507" width="17.125" style="44" customWidth="1"/>
    <col min="10508" max="10752" width="8.625" style="44"/>
    <col min="10753" max="10753" width="4.5" style="44" customWidth="1"/>
    <col min="10754" max="10754" width="23" style="44" customWidth="1"/>
    <col min="10755" max="10755" width="11.125" style="44" customWidth="1"/>
    <col min="10756" max="10756" width="8.125" style="44" customWidth="1"/>
    <col min="10757" max="10757" width="8.625" style="44"/>
    <col min="10758" max="10758" width="15.75" style="44" customWidth="1"/>
    <col min="10759" max="10759" width="8.375" style="44" customWidth="1"/>
    <col min="10760" max="10760" width="16.625" style="44" customWidth="1"/>
    <col min="10761" max="10761" width="8.375" style="44" customWidth="1"/>
    <col min="10762" max="10762" width="9.75" style="44" customWidth="1"/>
    <col min="10763" max="10763" width="17.125" style="44" customWidth="1"/>
    <col min="10764" max="11008" width="8.625" style="44"/>
    <col min="11009" max="11009" width="4.5" style="44" customWidth="1"/>
    <col min="11010" max="11010" width="23" style="44" customWidth="1"/>
    <col min="11011" max="11011" width="11.125" style="44" customWidth="1"/>
    <col min="11012" max="11012" width="8.125" style="44" customWidth="1"/>
    <col min="11013" max="11013" width="8.625" style="44"/>
    <col min="11014" max="11014" width="15.75" style="44" customWidth="1"/>
    <col min="11015" max="11015" width="8.375" style="44" customWidth="1"/>
    <col min="11016" max="11016" width="16.625" style="44" customWidth="1"/>
    <col min="11017" max="11017" width="8.375" style="44" customWidth="1"/>
    <col min="11018" max="11018" width="9.75" style="44" customWidth="1"/>
    <col min="11019" max="11019" width="17.125" style="44" customWidth="1"/>
    <col min="11020" max="11264" width="8.625" style="44"/>
    <col min="11265" max="11265" width="4.5" style="44" customWidth="1"/>
    <col min="11266" max="11266" width="23" style="44" customWidth="1"/>
    <col min="11267" max="11267" width="11.125" style="44" customWidth="1"/>
    <col min="11268" max="11268" width="8.125" style="44" customWidth="1"/>
    <col min="11269" max="11269" width="8.625" style="44"/>
    <col min="11270" max="11270" width="15.75" style="44" customWidth="1"/>
    <col min="11271" max="11271" width="8.375" style="44" customWidth="1"/>
    <col min="11272" max="11272" width="16.625" style="44" customWidth="1"/>
    <col min="11273" max="11273" width="8.375" style="44" customWidth="1"/>
    <col min="11274" max="11274" width="9.75" style="44" customWidth="1"/>
    <col min="11275" max="11275" width="17.125" style="44" customWidth="1"/>
    <col min="11276" max="11520" width="8.625" style="44"/>
    <col min="11521" max="11521" width="4.5" style="44" customWidth="1"/>
    <col min="11522" max="11522" width="23" style="44" customWidth="1"/>
    <col min="11523" max="11523" width="11.125" style="44" customWidth="1"/>
    <col min="11524" max="11524" width="8.125" style="44" customWidth="1"/>
    <col min="11525" max="11525" width="8.625" style="44"/>
    <col min="11526" max="11526" width="15.75" style="44" customWidth="1"/>
    <col min="11527" max="11527" width="8.375" style="44" customWidth="1"/>
    <col min="11528" max="11528" width="16.625" style="44" customWidth="1"/>
    <col min="11529" max="11529" width="8.375" style="44" customWidth="1"/>
    <col min="11530" max="11530" width="9.75" style="44" customWidth="1"/>
    <col min="11531" max="11531" width="17.125" style="44" customWidth="1"/>
    <col min="11532" max="11776" width="8.625" style="44"/>
    <col min="11777" max="11777" width="4.5" style="44" customWidth="1"/>
    <col min="11778" max="11778" width="23" style="44" customWidth="1"/>
    <col min="11779" max="11779" width="11.125" style="44" customWidth="1"/>
    <col min="11780" max="11780" width="8.125" style="44" customWidth="1"/>
    <col min="11781" max="11781" width="8.625" style="44"/>
    <col min="11782" max="11782" width="15.75" style="44" customWidth="1"/>
    <col min="11783" max="11783" width="8.375" style="44" customWidth="1"/>
    <col min="11784" max="11784" width="16.625" style="44" customWidth="1"/>
    <col min="11785" max="11785" width="8.375" style="44" customWidth="1"/>
    <col min="11786" max="11786" width="9.75" style="44" customWidth="1"/>
    <col min="11787" max="11787" width="17.125" style="44" customWidth="1"/>
    <col min="11788" max="12032" width="8.625" style="44"/>
    <col min="12033" max="12033" width="4.5" style="44" customWidth="1"/>
    <col min="12034" max="12034" width="23" style="44" customWidth="1"/>
    <col min="12035" max="12035" width="11.125" style="44" customWidth="1"/>
    <col min="12036" max="12036" width="8.125" style="44" customWidth="1"/>
    <col min="12037" max="12037" width="8.625" style="44"/>
    <col min="12038" max="12038" width="15.75" style="44" customWidth="1"/>
    <col min="12039" max="12039" width="8.375" style="44" customWidth="1"/>
    <col min="12040" max="12040" width="16.625" style="44" customWidth="1"/>
    <col min="12041" max="12041" width="8.375" style="44" customWidth="1"/>
    <col min="12042" max="12042" width="9.75" style="44" customWidth="1"/>
    <col min="12043" max="12043" width="17.125" style="44" customWidth="1"/>
    <col min="12044" max="12288" width="8.625" style="44"/>
    <col min="12289" max="12289" width="4.5" style="44" customWidth="1"/>
    <col min="12290" max="12290" width="23" style="44" customWidth="1"/>
    <col min="12291" max="12291" width="11.125" style="44" customWidth="1"/>
    <col min="12292" max="12292" width="8.125" style="44" customWidth="1"/>
    <col min="12293" max="12293" width="8.625" style="44"/>
    <col min="12294" max="12294" width="15.75" style="44" customWidth="1"/>
    <col min="12295" max="12295" width="8.375" style="44" customWidth="1"/>
    <col min="12296" max="12296" width="16.625" style="44" customWidth="1"/>
    <col min="12297" max="12297" width="8.375" style="44" customWidth="1"/>
    <col min="12298" max="12298" width="9.75" style="44" customWidth="1"/>
    <col min="12299" max="12299" width="17.125" style="44" customWidth="1"/>
    <col min="12300" max="12544" width="8.625" style="44"/>
    <col min="12545" max="12545" width="4.5" style="44" customWidth="1"/>
    <col min="12546" max="12546" width="23" style="44" customWidth="1"/>
    <col min="12547" max="12547" width="11.125" style="44" customWidth="1"/>
    <col min="12548" max="12548" width="8.125" style="44" customWidth="1"/>
    <col min="12549" max="12549" width="8.625" style="44"/>
    <col min="12550" max="12550" width="15.75" style="44" customWidth="1"/>
    <col min="12551" max="12551" width="8.375" style="44" customWidth="1"/>
    <col min="12552" max="12552" width="16.625" style="44" customWidth="1"/>
    <col min="12553" max="12553" width="8.375" style="44" customWidth="1"/>
    <col min="12554" max="12554" width="9.75" style="44" customWidth="1"/>
    <col min="12555" max="12555" width="17.125" style="44" customWidth="1"/>
    <col min="12556" max="12800" width="8.625" style="44"/>
    <col min="12801" max="12801" width="4.5" style="44" customWidth="1"/>
    <col min="12802" max="12802" width="23" style="44" customWidth="1"/>
    <col min="12803" max="12803" width="11.125" style="44" customWidth="1"/>
    <col min="12804" max="12804" width="8.125" style="44" customWidth="1"/>
    <col min="12805" max="12805" width="8.625" style="44"/>
    <col min="12806" max="12806" width="15.75" style="44" customWidth="1"/>
    <col min="12807" max="12807" width="8.375" style="44" customWidth="1"/>
    <col min="12808" max="12808" width="16.625" style="44" customWidth="1"/>
    <col min="12809" max="12809" width="8.375" style="44" customWidth="1"/>
    <col min="12810" max="12810" width="9.75" style="44" customWidth="1"/>
    <col min="12811" max="12811" width="17.125" style="44" customWidth="1"/>
    <col min="12812" max="13056" width="8.625" style="44"/>
    <col min="13057" max="13057" width="4.5" style="44" customWidth="1"/>
    <col min="13058" max="13058" width="23" style="44" customWidth="1"/>
    <col min="13059" max="13059" width="11.125" style="44" customWidth="1"/>
    <col min="13060" max="13060" width="8.125" style="44" customWidth="1"/>
    <col min="13061" max="13061" width="8.625" style="44"/>
    <col min="13062" max="13062" width="15.75" style="44" customWidth="1"/>
    <col min="13063" max="13063" width="8.375" style="44" customWidth="1"/>
    <col min="13064" max="13064" width="16.625" style="44" customWidth="1"/>
    <col min="13065" max="13065" width="8.375" style="44" customWidth="1"/>
    <col min="13066" max="13066" width="9.75" style="44" customWidth="1"/>
    <col min="13067" max="13067" width="17.125" style="44" customWidth="1"/>
    <col min="13068" max="13312" width="8.625" style="44"/>
    <col min="13313" max="13313" width="4.5" style="44" customWidth="1"/>
    <col min="13314" max="13314" width="23" style="44" customWidth="1"/>
    <col min="13315" max="13315" width="11.125" style="44" customWidth="1"/>
    <col min="13316" max="13316" width="8.125" style="44" customWidth="1"/>
    <col min="13317" max="13317" width="8.625" style="44"/>
    <col min="13318" max="13318" width="15.75" style="44" customWidth="1"/>
    <col min="13319" max="13319" width="8.375" style="44" customWidth="1"/>
    <col min="13320" max="13320" width="16.625" style="44" customWidth="1"/>
    <col min="13321" max="13321" width="8.375" style="44" customWidth="1"/>
    <col min="13322" max="13322" width="9.75" style="44" customWidth="1"/>
    <col min="13323" max="13323" width="17.125" style="44" customWidth="1"/>
    <col min="13324" max="13568" width="8.625" style="44"/>
    <col min="13569" max="13569" width="4.5" style="44" customWidth="1"/>
    <col min="13570" max="13570" width="23" style="44" customWidth="1"/>
    <col min="13571" max="13571" width="11.125" style="44" customWidth="1"/>
    <col min="13572" max="13572" width="8.125" style="44" customWidth="1"/>
    <col min="13573" max="13573" width="8.625" style="44"/>
    <col min="13574" max="13574" width="15.75" style="44" customWidth="1"/>
    <col min="13575" max="13575" width="8.375" style="44" customWidth="1"/>
    <col min="13576" max="13576" width="16.625" style="44" customWidth="1"/>
    <col min="13577" max="13577" width="8.375" style="44" customWidth="1"/>
    <col min="13578" max="13578" width="9.75" style="44" customWidth="1"/>
    <col min="13579" max="13579" width="17.125" style="44" customWidth="1"/>
    <col min="13580" max="13824" width="8.625" style="44"/>
    <col min="13825" max="13825" width="4.5" style="44" customWidth="1"/>
    <col min="13826" max="13826" width="23" style="44" customWidth="1"/>
    <col min="13827" max="13827" width="11.125" style="44" customWidth="1"/>
    <col min="13828" max="13828" width="8.125" style="44" customWidth="1"/>
    <col min="13829" max="13829" width="8.625" style="44"/>
    <col min="13830" max="13830" width="15.75" style="44" customWidth="1"/>
    <col min="13831" max="13831" width="8.375" style="44" customWidth="1"/>
    <col min="13832" max="13832" width="16.625" style="44" customWidth="1"/>
    <col min="13833" max="13833" width="8.375" style="44" customWidth="1"/>
    <col min="13834" max="13834" width="9.75" style="44" customWidth="1"/>
    <col min="13835" max="13835" width="17.125" style="44" customWidth="1"/>
    <col min="13836" max="14080" width="8.625" style="44"/>
    <col min="14081" max="14081" width="4.5" style="44" customWidth="1"/>
    <col min="14082" max="14082" width="23" style="44" customWidth="1"/>
    <col min="14083" max="14083" width="11.125" style="44" customWidth="1"/>
    <col min="14084" max="14084" width="8.125" style="44" customWidth="1"/>
    <col min="14085" max="14085" width="8.625" style="44"/>
    <col min="14086" max="14086" width="15.75" style="44" customWidth="1"/>
    <col min="14087" max="14087" width="8.375" style="44" customWidth="1"/>
    <col min="14088" max="14088" width="16.625" style="44" customWidth="1"/>
    <col min="14089" max="14089" width="8.375" style="44" customWidth="1"/>
    <col min="14090" max="14090" width="9.75" style="44" customWidth="1"/>
    <col min="14091" max="14091" width="17.125" style="44" customWidth="1"/>
    <col min="14092" max="14336" width="8.625" style="44"/>
    <col min="14337" max="14337" width="4.5" style="44" customWidth="1"/>
    <col min="14338" max="14338" width="23" style="44" customWidth="1"/>
    <col min="14339" max="14339" width="11.125" style="44" customWidth="1"/>
    <col min="14340" max="14340" width="8.125" style="44" customWidth="1"/>
    <col min="14341" max="14341" width="8.625" style="44"/>
    <col min="14342" max="14342" width="15.75" style="44" customWidth="1"/>
    <col min="14343" max="14343" width="8.375" style="44" customWidth="1"/>
    <col min="14344" max="14344" width="16.625" style="44" customWidth="1"/>
    <col min="14345" max="14345" width="8.375" style="44" customWidth="1"/>
    <col min="14346" max="14346" width="9.75" style="44" customWidth="1"/>
    <col min="14347" max="14347" width="17.125" style="44" customWidth="1"/>
    <col min="14348" max="14592" width="8.625" style="44"/>
    <col min="14593" max="14593" width="4.5" style="44" customWidth="1"/>
    <col min="14594" max="14594" width="23" style="44" customWidth="1"/>
    <col min="14595" max="14595" width="11.125" style="44" customWidth="1"/>
    <col min="14596" max="14596" width="8.125" style="44" customWidth="1"/>
    <col min="14597" max="14597" width="8.625" style="44"/>
    <col min="14598" max="14598" width="15.75" style="44" customWidth="1"/>
    <col min="14599" max="14599" width="8.375" style="44" customWidth="1"/>
    <col min="14600" max="14600" width="16.625" style="44" customWidth="1"/>
    <col min="14601" max="14601" width="8.375" style="44" customWidth="1"/>
    <col min="14602" max="14602" width="9.75" style="44" customWidth="1"/>
    <col min="14603" max="14603" width="17.125" style="44" customWidth="1"/>
    <col min="14604" max="14848" width="8.625" style="44"/>
    <col min="14849" max="14849" width="4.5" style="44" customWidth="1"/>
    <col min="14850" max="14850" width="23" style="44" customWidth="1"/>
    <col min="14851" max="14851" width="11.125" style="44" customWidth="1"/>
    <col min="14852" max="14852" width="8.125" style="44" customWidth="1"/>
    <col min="14853" max="14853" width="8.625" style="44"/>
    <col min="14854" max="14854" width="15.75" style="44" customWidth="1"/>
    <col min="14855" max="14855" width="8.375" style="44" customWidth="1"/>
    <col min="14856" max="14856" width="16.625" style="44" customWidth="1"/>
    <col min="14857" max="14857" width="8.375" style="44" customWidth="1"/>
    <col min="14858" max="14858" width="9.75" style="44" customWidth="1"/>
    <col min="14859" max="14859" width="17.125" style="44" customWidth="1"/>
    <col min="14860" max="15104" width="8.625" style="44"/>
    <col min="15105" max="15105" width="4.5" style="44" customWidth="1"/>
    <col min="15106" max="15106" width="23" style="44" customWidth="1"/>
    <col min="15107" max="15107" width="11.125" style="44" customWidth="1"/>
    <col min="15108" max="15108" width="8.125" style="44" customWidth="1"/>
    <col min="15109" max="15109" width="8.625" style="44"/>
    <col min="15110" max="15110" width="15.75" style="44" customWidth="1"/>
    <col min="15111" max="15111" width="8.375" style="44" customWidth="1"/>
    <col min="15112" max="15112" width="16.625" style="44" customWidth="1"/>
    <col min="15113" max="15113" width="8.375" style="44" customWidth="1"/>
    <col min="15114" max="15114" width="9.75" style="44" customWidth="1"/>
    <col min="15115" max="15115" width="17.125" style="44" customWidth="1"/>
    <col min="15116" max="15360" width="8.625" style="44"/>
    <col min="15361" max="15361" width="4.5" style="44" customWidth="1"/>
    <col min="15362" max="15362" width="23" style="44" customWidth="1"/>
    <col min="15363" max="15363" width="11.125" style="44" customWidth="1"/>
    <col min="15364" max="15364" width="8.125" style="44" customWidth="1"/>
    <col min="15365" max="15365" width="8.625" style="44"/>
    <col min="15366" max="15366" width="15.75" style="44" customWidth="1"/>
    <col min="15367" max="15367" width="8.375" style="44" customWidth="1"/>
    <col min="15368" max="15368" width="16.625" style="44" customWidth="1"/>
    <col min="15369" max="15369" width="8.375" style="44" customWidth="1"/>
    <col min="15370" max="15370" width="9.75" style="44" customWidth="1"/>
    <col min="15371" max="15371" width="17.125" style="44" customWidth="1"/>
    <col min="15372" max="15616" width="8.625" style="44"/>
    <col min="15617" max="15617" width="4.5" style="44" customWidth="1"/>
    <col min="15618" max="15618" width="23" style="44" customWidth="1"/>
    <col min="15619" max="15619" width="11.125" style="44" customWidth="1"/>
    <col min="15620" max="15620" width="8.125" style="44" customWidth="1"/>
    <col min="15621" max="15621" width="8.625" style="44"/>
    <col min="15622" max="15622" width="15.75" style="44" customWidth="1"/>
    <col min="15623" max="15623" width="8.375" style="44" customWidth="1"/>
    <col min="15624" max="15624" width="16.625" style="44" customWidth="1"/>
    <col min="15625" max="15625" width="8.375" style="44" customWidth="1"/>
    <col min="15626" max="15626" width="9.75" style="44" customWidth="1"/>
    <col min="15627" max="15627" width="17.125" style="44" customWidth="1"/>
    <col min="15628" max="15872" width="8.625" style="44"/>
    <col min="15873" max="15873" width="4.5" style="44" customWidth="1"/>
    <col min="15874" max="15874" width="23" style="44" customWidth="1"/>
    <col min="15875" max="15875" width="11.125" style="44" customWidth="1"/>
    <col min="15876" max="15876" width="8.125" style="44" customWidth="1"/>
    <col min="15877" max="15877" width="8.625" style="44"/>
    <col min="15878" max="15878" width="15.75" style="44" customWidth="1"/>
    <col min="15879" max="15879" width="8.375" style="44" customWidth="1"/>
    <col min="15880" max="15880" width="16.625" style="44" customWidth="1"/>
    <col min="15881" max="15881" width="8.375" style="44" customWidth="1"/>
    <col min="15882" max="15882" width="9.75" style="44" customWidth="1"/>
    <col min="15883" max="15883" width="17.125" style="44" customWidth="1"/>
    <col min="15884" max="16128" width="8.625" style="44"/>
    <col min="16129" max="16129" width="4.5" style="44" customWidth="1"/>
    <col min="16130" max="16130" width="23" style="44" customWidth="1"/>
    <col min="16131" max="16131" width="11.125" style="44" customWidth="1"/>
    <col min="16132" max="16132" width="8.125" style="44" customWidth="1"/>
    <col min="16133" max="16133" width="8.625" style="44"/>
    <col min="16134" max="16134" width="15.75" style="44" customWidth="1"/>
    <col min="16135" max="16135" width="8.375" style="44" customWidth="1"/>
    <col min="16136" max="16136" width="16.625" style="44" customWidth="1"/>
    <col min="16137" max="16137" width="8.375" style="44" customWidth="1"/>
    <col min="16138" max="16138" width="9.75" style="44" customWidth="1"/>
    <col min="16139" max="16139" width="17.125" style="44" customWidth="1"/>
    <col min="16140" max="16384" width="8.625" style="44"/>
  </cols>
  <sheetData>
    <row r="1" spans="1:14" s="2" customFormat="1" ht="18">
      <c r="A1" s="1"/>
      <c r="E1" s="1"/>
      <c r="J1" s="1"/>
      <c r="K1" s="34"/>
      <c r="L1" s="4" t="s">
        <v>103</v>
      </c>
      <c r="M1" s="33"/>
      <c r="N1" s="33"/>
    </row>
    <row r="2" spans="1:14" s="35" customFormat="1" ht="18">
      <c r="A2" s="98" t="s">
        <v>105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s="35" customFormat="1" ht="18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s="35" customFormat="1" ht="18">
      <c r="A4" s="98" t="s">
        <v>595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4" s="48" customFormat="1" ht="15.75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93" t="s">
        <v>11</v>
      </c>
      <c r="L5" s="94"/>
    </row>
    <row r="6" spans="1:14" s="48" customFormat="1" ht="15.75">
      <c r="A6" s="37" t="s">
        <v>12</v>
      </c>
      <c r="B6" s="37"/>
      <c r="C6" s="37" t="s">
        <v>13</v>
      </c>
      <c r="D6" s="37" t="s">
        <v>14</v>
      </c>
      <c r="E6" s="37"/>
      <c r="F6" s="37"/>
      <c r="G6" s="37"/>
      <c r="H6" s="37"/>
      <c r="I6" s="37" t="s">
        <v>15</v>
      </c>
      <c r="J6" s="37" t="s">
        <v>16</v>
      </c>
      <c r="K6" s="95" t="s">
        <v>17</v>
      </c>
      <c r="L6" s="96"/>
    </row>
    <row r="7" spans="1:14">
      <c r="A7" s="38" t="s">
        <v>18</v>
      </c>
      <c r="B7" s="39" t="s">
        <v>106</v>
      </c>
      <c r="C7" s="40">
        <v>880</v>
      </c>
      <c r="D7" s="41">
        <f>C7</f>
        <v>880</v>
      </c>
      <c r="E7" s="38" t="s">
        <v>20</v>
      </c>
      <c r="F7" s="39" t="s">
        <v>21</v>
      </c>
      <c r="G7" s="41">
        <f>C7</f>
        <v>880</v>
      </c>
      <c r="H7" s="42" t="str">
        <f>F7</f>
        <v>ธวัชชัย  วอเตอร์</v>
      </c>
      <c r="I7" s="41">
        <f>C7</f>
        <v>880</v>
      </c>
      <c r="J7" s="38" t="s">
        <v>22</v>
      </c>
      <c r="K7" s="43" t="s">
        <v>91</v>
      </c>
      <c r="L7" s="8" t="s">
        <v>81</v>
      </c>
    </row>
    <row r="8" spans="1:14">
      <c r="A8" s="38">
        <v>2</v>
      </c>
      <c r="B8" s="39" t="s">
        <v>23</v>
      </c>
      <c r="C8" s="40">
        <v>9600</v>
      </c>
      <c r="D8" s="41">
        <f t="shared" ref="D8:D24" si="0">C8</f>
        <v>9600</v>
      </c>
      <c r="E8" s="38" t="s">
        <v>20</v>
      </c>
      <c r="F8" s="39" t="s">
        <v>24</v>
      </c>
      <c r="G8" s="41">
        <f t="shared" ref="G8:G24" si="1">C8</f>
        <v>9600</v>
      </c>
      <c r="H8" s="42" t="str">
        <f t="shared" ref="H8:H24" si="2">F8</f>
        <v>หจก.แม่สรวยปิโตรเลียม</v>
      </c>
      <c r="I8" s="41">
        <f t="shared" ref="I8:I24" si="3">C8</f>
        <v>9600</v>
      </c>
      <c r="J8" s="38" t="s">
        <v>22</v>
      </c>
      <c r="K8" s="43" t="s">
        <v>95</v>
      </c>
      <c r="L8" s="8" t="s">
        <v>81</v>
      </c>
    </row>
    <row r="9" spans="1:14">
      <c r="A9" s="38">
        <v>3</v>
      </c>
      <c r="B9" s="42" t="s">
        <v>25</v>
      </c>
      <c r="C9" s="41">
        <v>3000</v>
      </c>
      <c r="D9" s="41">
        <f t="shared" si="0"/>
        <v>3000</v>
      </c>
      <c r="E9" s="38" t="s">
        <v>20</v>
      </c>
      <c r="F9" s="42" t="s">
        <v>26</v>
      </c>
      <c r="G9" s="41">
        <f t="shared" si="1"/>
        <v>3000</v>
      </c>
      <c r="H9" s="42" t="str">
        <f t="shared" si="2"/>
        <v>หจก.เม็งรายซัพพลาย</v>
      </c>
      <c r="I9" s="41">
        <f t="shared" si="3"/>
        <v>3000</v>
      </c>
      <c r="J9" s="38" t="s">
        <v>22</v>
      </c>
      <c r="K9" s="43" t="s">
        <v>91</v>
      </c>
      <c r="L9" s="8" t="s">
        <v>81</v>
      </c>
    </row>
    <row r="10" spans="1:14">
      <c r="A10" s="38" t="s">
        <v>27</v>
      </c>
      <c r="B10" s="42" t="s">
        <v>28</v>
      </c>
      <c r="C10" s="41">
        <v>14445</v>
      </c>
      <c r="D10" s="41">
        <f t="shared" si="0"/>
        <v>14445</v>
      </c>
      <c r="E10" s="38" t="s">
        <v>20</v>
      </c>
      <c r="F10" s="42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8" t="s">
        <v>81</v>
      </c>
    </row>
    <row r="11" spans="1:14">
      <c r="A11" s="38" t="s">
        <v>30</v>
      </c>
      <c r="B11" s="42" t="s">
        <v>31</v>
      </c>
      <c r="C11" s="41">
        <v>9000</v>
      </c>
      <c r="D11" s="41">
        <f t="shared" si="0"/>
        <v>9000</v>
      </c>
      <c r="E11" s="38" t="s">
        <v>20</v>
      </c>
      <c r="F11" s="42" t="s">
        <v>333</v>
      </c>
      <c r="G11" s="41">
        <f t="shared" si="1"/>
        <v>9000</v>
      </c>
      <c r="H11" s="42" t="str">
        <f t="shared" si="2"/>
        <v>นางหทัยชนก  มะณี</v>
      </c>
      <c r="I11" s="41">
        <f t="shared" si="3"/>
        <v>9000</v>
      </c>
      <c r="J11" s="38" t="s">
        <v>22</v>
      </c>
      <c r="K11" s="43" t="s">
        <v>169</v>
      </c>
      <c r="L11" s="8" t="s">
        <v>363</v>
      </c>
    </row>
    <row r="12" spans="1:14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34</v>
      </c>
      <c r="G12" s="41">
        <f t="shared" si="1"/>
        <v>9000</v>
      </c>
      <c r="H12" s="42" t="str">
        <f t="shared" si="2"/>
        <v>น.ส.กันทิมา  สุดสายตา</v>
      </c>
      <c r="I12" s="41">
        <f t="shared" si="3"/>
        <v>9000</v>
      </c>
      <c r="J12" s="38" t="s">
        <v>22</v>
      </c>
      <c r="K12" s="43" t="s">
        <v>162</v>
      </c>
      <c r="L12" s="8" t="s">
        <v>363</v>
      </c>
    </row>
    <row r="13" spans="1:14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11" t="s">
        <v>334</v>
      </c>
      <c r="G13" s="41">
        <f t="shared" si="1"/>
        <v>8000</v>
      </c>
      <c r="H13" s="11" t="str">
        <f t="shared" si="2"/>
        <v>น.ส.กรรณิการ์  เกรียงไกรพสุธา</v>
      </c>
      <c r="I13" s="41">
        <f t="shared" si="3"/>
        <v>8000</v>
      </c>
      <c r="J13" s="38" t="s">
        <v>22</v>
      </c>
      <c r="K13" s="43" t="s">
        <v>392</v>
      </c>
      <c r="L13" s="8" t="s">
        <v>363</v>
      </c>
    </row>
    <row r="14" spans="1:14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39</v>
      </c>
      <c r="G14" s="41">
        <f t="shared" si="1"/>
        <v>8000</v>
      </c>
      <c r="H14" s="42" t="str">
        <f t="shared" si="2"/>
        <v>นางชญาภา  เทียมคีรี</v>
      </c>
      <c r="I14" s="41">
        <f t="shared" si="3"/>
        <v>8000</v>
      </c>
      <c r="J14" s="38" t="s">
        <v>22</v>
      </c>
      <c r="K14" s="43" t="s">
        <v>177</v>
      </c>
      <c r="L14" s="8" t="s">
        <v>363</v>
      </c>
    </row>
    <row r="15" spans="1:14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176</v>
      </c>
      <c r="L15" s="8" t="s">
        <v>363</v>
      </c>
    </row>
    <row r="16" spans="1:14">
      <c r="A16" s="38">
        <v>10</v>
      </c>
      <c r="B16" s="39" t="s">
        <v>53</v>
      </c>
      <c r="C16" s="41">
        <v>9000</v>
      </c>
      <c r="D16" s="41">
        <f t="shared" si="0"/>
        <v>9000</v>
      </c>
      <c r="E16" s="38" t="s">
        <v>20</v>
      </c>
      <c r="F16" s="42" t="s">
        <v>335</v>
      </c>
      <c r="G16" s="41">
        <f t="shared" si="1"/>
        <v>9000</v>
      </c>
      <c r="H16" s="42" t="str">
        <f t="shared" si="2"/>
        <v>นางสาวปาลิดา  ศรีทา</v>
      </c>
      <c r="I16" s="41">
        <f t="shared" si="3"/>
        <v>9000</v>
      </c>
      <c r="J16" s="38" t="s">
        <v>22</v>
      </c>
      <c r="K16" s="43" t="s">
        <v>168</v>
      </c>
      <c r="L16" s="8" t="s">
        <v>363</v>
      </c>
    </row>
    <row r="17" spans="1:13">
      <c r="A17" s="38">
        <v>11</v>
      </c>
      <c r="B17" s="42" t="s">
        <v>596</v>
      </c>
      <c r="C17" s="41">
        <v>9000</v>
      </c>
      <c r="D17" s="41">
        <f t="shared" si="0"/>
        <v>9000</v>
      </c>
      <c r="E17" s="38" t="s">
        <v>20</v>
      </c>
      <c r="F17" s="42" t="s">
        <v>297</v>
      </c>
      <c r="G17" s="41">
        <f t="shared" si="1"/>
        <v>9000</v>
      </c>
      <c r="H17" s="42" t="str">
        <f t="shared" si="2"/>
        <v>นายธริศ  ธิมัน</v>
      </c>
      <c r="I17" s="41">
        <f t="shared" si="3"/>
        <v>9000</v>
      </c>
      <c r="J17" s="38" t="s">
        <v>22</v>
      </c>
      <c r="K17" s="43" t="s">
        <v>174</v>
      </c>
      <c r="L17" s="8" t="s">
        <v>634</v>
      </c>
    </row>
    <row r="18" spans="1:13">
      <c r="A18" s="38" t="s">
        <v>47</v>
      </c>
      <c r="B18" s="42" t="s">
        <v>45</v>
      </c>
      <c r="C18" s="41">
        <v>9000</v>
      </c>
      <c r="D18" s="41">
        <f t="shared" si="0"/>
        <v>9000</v>
      </c>
      <c r="E18" s="38" t="s">
        <v>20</v>
      </c>
      <c r="F18" s="42" t="s">
        <v>46</v>
      </c>
      <c r="G18" s="41">
        <f t="shared" si="1"/>
        <v>9000</v>
      </c>
      <c r="H18" s="42" t="str">
        <f t="shared" si="2"/>
        <v>นางสาวดรัลพร  ศรีเลิศ</v>
      </c>
      <c r="I18" s="41">
        <f t="shared" si="3"/>
        <v>9000</v>
      </c>
      <c r="J18" s="38" t="s">
        <v>22</v>
      </c>
      <c r="K18" s="43" t="s">
        <v>391</v>
      </c>
      <c r="L18" s="8" t="s">
        <v>363</v>
      </c>
    </row>
    <row r="19" spans="1:13">
      <c r="A19" s="38" t="s">
        <v>50</v>
      </c>
      <c r="B19" s="42" t="s">
        <v>48</v>
      </c>
      <c r="C19" s="41">
        <v>9000</v>
      </c>
      <c r="D19" s="41">
        <f t="shared" si="0"/>
        <v>9000</v>
      </c>
      <c r="E19" s="38" t="s">
        <v>20</v>
      </c>
      <c r="F19" s="42" t="s">
        <v>49</v>
      </c>
      <c r="G19" s="41">
        <f t="shared" si="1"/>
        <v>9000</v>
      </c>
      <c r="H19" s="42" t="str">
        <f t="shared" si="2"/>
        <v>นายจำเนียร  บัวระพันธ์</v>
      </c>
      <c r="I19" s="41">
        <f t="shared" si="3"/>
        <v>9000</v>
      </c>
      <c r="J19" s="38" t="s">
        <v>22</v>
      </c>
      <c r="K19" s="43" t="s">
        <v>163</v>
      </c>
      <c r="L19" s="8" t="s">
        <v>363</v>
      </c>
    </row>
    <row r="20" spans="1:13">
      <c r="A20" s="38">
        <v>14</v>
      </c>
      <c r="B20" s="42" t="s">
        <v>51</v>
      </c>
      <c r="C20" s="41">
        <v>9000</v>
      </c>
      <c r="D20" s="41">
        <f t="shared" si="0"/>
        <v>9000</v>
      </c>
      <c r="E20" s="38" t="s">
        <v>20</v>
      </c>
      <c r="F20" s="42" t="s">
        <v>52</v>
      </c>
      <c r="G20" s="41">
        <f t="shared" si="1"/>
        <v>9000</v>
      </c>
      <c r="H20" s="42" t="str">
        <f t="shared" si="2"/>
        <v>นางสาวป่านชีวัน วิชัยขัทคะ</v>
      </c>
      <c r="I20" s="41">
        <f t="shared" si="3"/>
        <v>9000</v>
      </c>
      <c r="J20" s="38" t="s">
        <v>22</v>
      </c>
      <c r="K20" s="43" t="s">
        <v>164</v>
      </c>
      <c r="L20" s="8" t="s">
        <v>363</v>
      </c>
    </row>
    <row r="21" spans="1:13" s="49" customFormat="1">
      <c r="A21" s="43">
        <v>15</v>
      </c>
      <c r="B21" s="42" t="s">
        <v>440</v>
      </c>
      <c r="C21" s="41">
        <v>9000</v>
      </c>
      <c r="D21" s="40">
        <f t="shared" si="0"/>
        <v>9000</v>
      </c>
      <c r="E21" s="43" t="s">
        <v>20</v>
      </c>
      <c r="F21" s="42" t="s">
        <v>298</v>
      </c>
      <c r="G21" s="40">
        <f t="shared" si="1"/>
        <v>9000</v>
      </c>
      <c r="H21" s="39" t="str">
        <f t="shared" si="2"/>
        <v>นายศักดิ์ชัย  ดาวฤกษ์</v>
      </c>
      <c r="I21" s="40">
        <f t="shared" si="3"/>
        <v>9000</v>
      </c>
      <c r="J21" s="43" t="s">
        <v>22</v>
      </c>
      <c r="K21" s="38" t="s">
        <v>205</v>
      </c>
      <c r="L21" s="42" t="s">
        <v>467</v>
      </c>
    </row>
    <row r="22" spans="1:13" s="49" customFormat="1">
      <c r="A22" s="43" t="s">
        <v>57</v>
      </c>
      <c r="B22" s="42" t="s">
        <v>58</v>
      </c>
      <c r="C22" s="41">
        <v>1375</v>
      </c>
      <c r="D22" s="40">
        <f t="shared" si="0"/>
        <v>1375</v>
      </c>
      <c r="E22" s="43" t="s">
        <v>20</v>
      </c>
      <c r="F22" s="42" t="s">
        <v>59</v>
      </c>
      <c r="G22" s="40">
        <f t="shared" si="1"/>
        <v>1375</v>
      </c>
      <c r="H22" s="39" t="str">
        <f t="shared" si="2"/>
        <v>ร้านแสงสุรีย์การเกษตร</v>
      </c>
      <c r="I22" s="40">
        <f t="shared" si="3"/>
        <v>1375</v>
      </c>
      <c r="J22" s="43" t="s">
        <v>22</v>
      </c>
      <c r="K22" s="43" t="s">
        <v>623</v>
      </c>
      <c r="L22" s="39" t="s">
        <v>635</v>
      </c>
    </row>
    <row r="23" spans="1:13" s="49" customFormat="1">
      <c r="A23" s="43">
        <v>17</v>
      </c>
      <c r="B23" s="42" t="s">
        <v>490</v>
      </c>
      <c r="C23" s="41">
        <v>3800</v>
      </c>
      <c r="D23" s="40">
        <f t="shared" si="0"/>
        <v>3800</v>
      </c>
      <c r="E23" s="43" t="s">
        <v>20</v>
      </c>
      <c r="F23" s="42" t="s">
        <v>26</v>
      </c>
      <c r="G23" s="40">
        <f t="shared" si="1"/>
        <v>3800</v>
      </c>
      <c r="H23" s="39" t="str">
        <f t="shared" si="2"/>
        <v>หจก.เม็งรายซัพพลาย</v>
      </c>
      <c r="I23" s="40">
        <f t="shared" si="3"/>
        <v>3800</v>
      </c>
      <c r="J23" s="43" t="s">
        <v>22</v>
      </c>
      <c r="K23" s="43" t="s">
        <v>636</v>
      </c>
      <c r="L23" s="39" t="s">
        <v>637</v>
      </c>
    </row>
    <row r="24" spans="1:13" s="49" customFormat="1">
      <c r="A24" s="43">
        <v>18</v>
      </c>
      <c r="B24" s="42" t="s">
        <v>597</v>
      </c>
      <c r="C24" s="41">
        <v>8250</v>
      </c>
      <c r="D24" s="40">
        <f t="shared" si="0"/>
        <v>8250</v>
      </c>
      <c r="E24" s="43" t="s">
        <v>20</v>
      </c>
      <c r="F24" s="55" t="s">
        <v>600</v>
      </c>
      <c r="G24" s="40">
        <f t="shared" si="1"/>
        <v>8250</v>
      </c>
      <c r="H24" s="70" t="str">
        <f t="shared" si="2"/>
        <v>บ.ดีพี โปรดักส์ แอนด์ เทรดดิ้ง จำกัด</v>
      </c>
      <c r="I24" s="40">
        <f t="shared" si="3"/>
        <v>8250</v>
      </c>
      <c r="J24" s="43" t="s">
        <v>22</v>
      </c>
      <c r="K24" s="43" t="s">
        <v>638</v>
      </c>
      <c r="L24" s="39" t="s">
        <v>639</v>
      </c>
    </row>
    <row r="25" spans="1:13" s="49" customFormat="1">
      <c r="A25" s="43">
        <v>19</v>
      </c>
      <c r="B25" s="42" t="s">
        <v>499</v>
      </c>
      <c r="C25" s="41">
        <v>20000</v>
      </c>
      <c r="D25" s="40">
        <f>C25</f>
        <v>20000</v>
      </c>
      <c r="E25" s="43" t="s">
        <v>20</v>
      </c>
      <c r="F25" s="42" t="s">
        <v>24</v>
      </c>
      <c r="G25" s="40">
        <f>C25</f>
        <v>20000</v>
      </c>
      <c r="H25" s="39" t="str">
        <f>F25</f>
        <v>หจก.แม่สรวยปิโตรเลียม</v>
      </c>
      <c r="I25" s="40">
        <f>C25</f>
        <v>20000</v>
      </c>
      <c r="J25" s="43" t="s">
        <v>22</v>
      </c>
      <c r="K25" s="43" t="s">
        <v>640</v>
      </c>
      <c r="L25" s="39" t="s">
        <v>641</v>
      </c>
    </row>
    <row r="26" spans="1:13" s="49" customFormat="1">
      <c r="A26" s="43">
        <v>20</v>
      </c>
      <c r="B26" s="42" t="s">
        <v>598</v>
      </c>
      <c r="C26" s="41">
        <v>3000</v>
      </c>
      <c r="D26" s="40">
        <f>C26</f>
        <v>3000</v>
      </c>
      <c r="E26" s="43" t="s">
        <v>20</v>
      </c>
      <c r="F26" s="55" t="s">
        <v>600</v>
      </c>
      <c r="G26" s="40">
        <f>C26</f>
        <v>3000</v>
      </c>
      <c r="H26" s="70" t="str">
        <f>F26</f>
        <v>บ.ดีพี โปรดักส์ แอนด์ เทรดดิ้ง จำกัด</v>
      </c>
      <c r="I26" s="40">
        <f>C26</f>
        <v>3000</v>
      </c>
      <c r="J26" s="43" t="s">
        <v>22</v>
      </c>
      <c r="K26" s="43" t="s">
        <v>642</v>
      </c>
      <c r="L26" s="39" t="s">
        <v>641</v>
      </c>
    </row>
    <row r="27" spans="1:13" s="49" customFormat="1" ht="18">
      <c r="A27" s="43">
        <v>21</v>
      </c>
      <c r="B27" s="42" t="s">
        <v>599</v>
      </c>
      <c r="C27" s="41">
        <v>1500</v>
      </c>
      <c r="D27" s="40">
        <f>C27</f>
        <v>1500</v>
      </c>
      <c r="E27" s="43" t="s">
        <v>20</v>
      </c>
      <c r="F27" s="68" t="s">
        <v>24</v>
      </c>
      <c r="G27" s="40">
        <f>C27</f>
        <v>1500</v>
      </c>
      <c r="H27" s="69" t="str">
        <f>F27</f>
        <v>หจก.แม่สรวยปิโตรเลียม</v>
      </c>
      <c r="I27" s="40">
        <f>C27</f>
        <v>1500</v>
      </c>
      <c r="J27" s="43" t="s">
        <v>22</v>
      </c>
      <c r="K27" s="43" t="s">
        <v>643</v>
      </c>
      <c r="L27" s="39" t="s">
        <v>641</v>
      </c>
    </row>
    <row r="28" spans="1:13" s="49" customFormat="1">
      <c r="A28" s="50"/>
      <c r="C28" s="51"/>
      <c r="D28" s="51"/>
      <c r="E28" s="50"/>
      <c r="G28" s="51"/>
      <c r="I28" s="51"/>
      <c r="J28" s="50"/>
      <c r="K28" s="50"/>
      <c r="M28" s="66"/>
    </row>
    <row r="29" spans="1:13" s="49" customFormat="1">
      <c r="A29" s="50"/>
      <c r="C29" s="51"/>
      <c r="D29" s="51"/>
      <c r="E29" s="50"/>
      <c r="G29" s="51"/>
      <c r="I29" s="62"/>
      <c r="J29" s="50"/>
      <c r="K29" s="50"/>
      <c r="M29" s="66"/>
    </row>
    <row r="30" spans="1:13" s="49" customFormat="1">
      <c r="A30" s="103" t="s">
        <v>67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M30" s="67"/>
    </row>
    <row r="31" spans="1:13" s="53" customFormat="1" ht="15.75">
      <c r="A31" s="52" t="s">
        <v>1</v>
      </c>
      <c r="B31" s="52" t="s">
        <v>2</v>
      </c>
      <c r="C31" s="52" t="s">
        <v>3</v>
      </c>
      <c r="D31" s="52" t="s">
        <v>4</v>
      </c>
      <c r="E31" s="52" t="s">
        <v>5</v>
      </c>
      <c r="F31" s="52" t="s">
        <v>6</v>
      </c>
      <c r="G31" s="52" t="s">
        <v>7</v>
      </c>
      <c r="H31" s="52" t="s">
        <v>8</v>
      </c>
      <c r="I31" s="52" t="s">
        <v>9</v>
      </c>
      <c r="J31" s="52" t="s">
        <v>10</v>
      </c>
      <c r="K31" s="99" t="s">
        <v>11</v>
      </c>
      <c r="L31" s="100"/>
    </row>
    <row r="32" spans="1:13" s="53" customFormat="1" ht="15.75">
      <c r="A32" s="54" t="s">
        <v>12</v>
      </c>
      <c r="B32" s="54"/>
      <c r="C32" s="54" t="s">
        <v>13</v>
      </c>
      <c r="D32" s="54" t="s">
        <v>14</v>
      </c>
      <c r="E32" s="54"/>
      <c r="F32" s="54"/>
      <c r="G32" s="54"/>
      <c r="H32" s="54"/>
      <c r="I32" s="54" t="s">
        <v>15</v>
      </c>
      <c r="J32" s="54" t="s">
        <v>16</v>
      </c>
      <c r="K32" s="101" t="s">
        <v>17</v>
      </c>
      <c r="L32" s="102"/>
    </row>
    <row r="33" spans="1:12" s="49" customFormat="1">
      <c r="A33" s="43">
        <v>22</v>
      </c>
      <c r="B33" s="42" t="s">
        <v>132</v>
      </c>
      <c r="C33" s="41">
        <v>16000</v>
      </c>
      <c r="D33" s="40">
        <f t="shared" ref="D33:D40" si="4">C33</f>
        <v>16000</v>
      </c>
      <c r="E33" s="43" t="s">
        <v>20</v>
      </c>
      <c r="F33" s="42" t="s">
        <v>71</v>
      </c>
      <c r="G33" s="40">
        <f t="shared" ref="G33:G40" si="5">C33</f>
        <v>16000</v>
      </c>
      <c r="H33" s="39" t="str">
        <f t="shared" ref="H33:H40" si="6">F33</f>
        <v>นายเกษ  เครือวงค์</v>
      </c>
      <c r="I33" s="40">
        <f t="shared" ref="I33:I40" si="7">C33</f>
        <v>16000</v>
      </c>
      <c r="J33" s="43" t="s">
        <v>22</v>
      </c>
      <c r="K33" s="47" t="s">
        <v>644</v>
      </c>
      <c r="L33" s="39" t="s">
        <v>630</v>
      </c>
    </row>
    <row r="34" spans="1:12" s="49" customFormat="1">
      <c r="A34" s="43">
        <v>23</v>
      </c>
      <c r="B34" s="42" t="s">
        <v>601</v>
      </c>
      <c r="C34" s="41">
        <v>209</v>
      </c>
      <c r="D34" s="40">
        <f t="shared" si="4"/>
        <v>209</v>
      </c>
      <c r="E34" s="43" t="s">
        <v>20</v>
      </c>
      <c r="F34" s="42" t="s">
        <v>62</v>
      </c>
      <c r="G34" s="40">
        <f>C34</f>
        <v>209</v>
      </c>
      <c r="H34" s="39" t="str">
        <f>F34</f>
        <v>บ.วิทวัสการค้า</v>
      </c>
      <c r="I34" s="40">
        <f>C34</f>
        <v>209</v>
      </c>
      <c r="J34" s="43" t="s">
        <v>22</v>
      </c>
      <c r="K34" s="43" t="s">
        <v>645</v>
      </c>
      <c r="L34" s="39" t="s">
        <v>630</v>
      </c>
    </row>
    <row r="35" spans="1:12" s="49" customFormat="1">
      <c r="A35" s="43">
        <v>24</v>
      </c>
      <c r="B35" s="42" t="s">
        <v>602</v>
      </c>
      <c r="C35" s="41">
        <v>3150</v>
      </c>
      <c r="D35" s="40">
        <f t="shared" si="4"/>
        <v>3150</v>
      </c>
      <c r="E35" s="43" t="s">
        <v>20</v>
      </c>
      <c r="F35" s="39" t="s">
        <v>56</v>
      </c>
      <c r="G35" s="40">
        <f t="shared" ref="G35:G36" si="8">C35</f>
        <v>3150</v>
      </c>
      <c r="H35" s="39" t="str">
        <f t="shared" ref="H35:H36" si="9">F35</f>
        <v>หจก.โชคเสรีวัสดุก่อสร้าง</v>
      </c>
      <c r="I35" s="40">
        <f t="shared" ref="I35:I36" si="10">C35</f>
        <v>3150</v>
      </c>
      <c r="J35" s="43" t="s">
        <v>22</v>
      </c>
      <c r="K35" s="43" t="s">
        <v>646</v>
      </c>
      <c r="L35" s="39" t="s">
        <v>632</v>
      </c>
    </row>
    <row r="36" spans="1:12" s="49" customFormat="1">
      <c r="A36" s="43">
        <v>25</v>
      </c>
      <c r="B36" s="42" t="s">
        <v>603</v>
      </c>
      <c r="C36" s="41">
        <v>1570</v>
      </c>
      <c r="D36" s="40">
        <f t="shared" si="4"/>
        <v>1570</v>
      </c>
      <c r="E36" s="43" t="s">
        <v>20</v>
      </c>
      <c r="F36" s="42" t="s">
        <v>56</v>
      </c>
      <c r="G36" s="40">
        <f t="shared" si="8"/>
        <v>1570</v>
      </c>
      <c r="H36" s="39" t="str">
        <f t="shared" si="9"/>
        <v>หจก.โชคเสรีวัสดุก่อสร้าง</v>
      </c>
      <c r="I36" s="40">
        <f t="shared" si="10"/>
        <v>1570</v>
      </c>
      <c r="J36" s="43" t="s">
        <v>22</v>
      </c>
      <c r="K36" s="43" t="s">
        <v>647</v>
      </c>
      <c r="L36" s="39" t="s">
        <v>633</v>
      </c>
    </row>
    <row r="37" spans="1:12" s="49" customFormat="1">
      <c r="A37" s="43">
        <v>26</v>
      </c>
      <c r="B37" s="42" t="s">
        <v>146</v>
      </c>
      <c r="C37" s="41">
        <v>600</v>
      </c>
      <c r="D37" s="40">
        <f t="shared" si="4"/>
        <v>600</v>
      </c>
      <c r="E37" s="43" t="s">
        <v>20</v>
      </c>
      <c r="F37" s="42" t="s">
        <v>181</v>
      </c>
      <c r="G37" s="40">
        <f t="shared" si="5"/>
        <v>600</v>
      </c>
      <c r="H37" s="39" t="str">
        <f t="shared" si="6"/>
        <v>ร้านฮักป้ายเชียงราย</v>
      </c>
      <c r="I37" s="40">
        <f t="shared" si="7"/>
        <v>600</v>
      </c>
      <c r="J37" s="43" t="s">
        <v>22</v>
      </c>
      <c r="K37" s="43" t="s">
        <v>648</v>
      </c>
      <c r="L37" s="39" t="s">
        <v>637</v>
      </c>
    </row>
    <row r="38" spans="1:12">
      <c r="A38" s="43">
        <v>27</v>
      </c>
      <c r="B38" s="42" t="s">
        <v>604</v>
      </c>
      <c r="C38" s="41">
        <v>7000</v>
      </c>
      <c r="D38" s="40">
        <f t="shared" si="4"/>
        <v>7000</v>
      </c>
      <c r="E38" s="43" t="s">
        <v>20</v>
      </c>
      <c r="F38" s="42" t="s">
        <v>71</v>
      </c>
      <c r="G38" s="40">
        <f t="shared" si="5"/>
        <v>7000</v>
      </c>
      <c r="H38" s="39" t="str">
        <f t="shared" si="6"/>
        <v>นายเกษ  เครือวงค์</v>
      </c>
      <c r="I38" s="40">
        <f t="shared" si="7"/>
        <v>7000</v>
      </c>
      <c r="J38" s="43" t="s">
        <v>22</v>
      </c>
      <c r="K38" s="43" t="s">
        <v>649</v>
      </c>
      <c r="L38" s="39" t="s">
        <v>624</v>
      </c>
    </row>
    <row r="39" spans="1:12">
      <c r="A39" s="43">
        <v>28</v>
      </c>
      <c r="B39" s="55" t="s">
        <v>605</v>
      </c>
      <c r="C39" s="41">
        <v>5900</v>
      </c>
      <c r="D39" s="40">
        <f t="shared" si="4"/>
        <v>5900</v>
      </c>
      <c r="E39" s="43" t="s">
        <v>20</v>
      </c>
      <c r="F39" s="42" t="s">
        <v>71</v>
      </c>
      <c r="G39" s="40">
        <f t="shared" si="5"/>
        <v>5900</v>
      </c>
      <c r="H39" s="39" t="str">
        <f t="shared" si="6"/>
        <v>นายเกษ  เครือวงค์</v>
      </c>
      <c r="I39" s="40">
        <f t="shared" si="7"/>
        <v>5900</v>
      </c>
      <c r="J39" s="43" t="s">
        <v>22</v>
      </c>
      <c r="K39" s="43" t="s">
        <v>650</v>
      </c>
      <c r="L39" s="39" t="s">
        <v>624</v>
      </c>
    </row>
    <row r="40" spans="1:12">
      <c r="A40" s="43">
        <v>29</v>
      </c>
      <c r="B40" s="42" t="s">
        <v>606</v>
      </c>
      <c r="C40" s="41">
        <v>7000</v>
      </c>
      <c r="D40" s="40">
        <f t="shared" si="4"/>
        <v>7000</v>
      </c>
      <c r="E40" s="43" t="s">
        <v>20</v>
      </c>
      <c r="F40" s="42" t="s">
        <v>71</v>
      </c>
      <c r="G40" s="40">
        <f t="shared" si="5"/>
        <v>7000</v>
      </c>
      <c r="H40" s="39" t="str">
        <f t="shared" si="6"/>
        <v>นายเกษ  เครือวงค์</v>
      </c>
      <c r="I40" s="40">
        <f t="shared" si="7"/>
        <v>7000</v>
      </c>
      <c r="J40" s="43" t="s">
        <v>22</v>
      </c>
      <c r="K40" s="43" t="s">
        <v>533</v>
      </c>
      <c r="L40" s="39" t="s">
        <v>627</v>
      </c>
    </row>
    <row r="41" spans="1:12">
      <c r="A41" s="43">
        <v>30</v>
      </c>
      <c r="B41" s="55" t="s">
        <v>607</v>
      </c>
      <c r="C41" s="41">
        <v>7000</v>
      </c>
      <c r="D41" s="40">
        <f t="shared" ref="D41:D54" si="11">C41</f>
        <v>7000</v>
      </c>
      <c r="E41" s="43" t="s">
        <v>20</v>
      </c>
      <c r="F41" s="42" t="s">
        <v>71</v>
      </c>
      <c r="G41" s="40">
        <f t="shared" ref="G41:G54" si="12">C41</f>
        <v>7000</v>
      </c>
      <c r="H41" s="39" t="str">
        <f t="shared" ref="H41:H54" si="13">F41</f>
        <v>นายเกษ  เครือวงค์</v>
      </c>
      <c r="I41" s="40">
        <f t="shared" ref="I41:I54" si="14">C41</f>
        <v>7000</v>
      </c>
      <c r="J41" s="43" t="s">
        <v>22</v>
      </c>
      <c r="K41" s="43" t="s">
        <v>534</v>
      </c>
      <c r="L41" s="39" t="s">
        <v>628</v>
      </c>
    </row>
    <row r="42" spans="1:12">
      <c r="A42" s="43">
        <v>31</v>
      </c>
      <c r="B42" s="71" t="s">
        <v>653</v>
      </c>
      <c r="C42" s="41">
        <v>5900</v>
      </c>
      <c r="D42" s="40">
        <f t="shared" si="11"/>
        <v>5900</v>
      </c>
      <c r="E42" s="43" t="s">
        <v>20</v>
      </c>
      <c r="F42" s="42" t="s">
        <v>71</v>
      </c>
      <c r="G42" s="40">
        <f t="shared" si="12"/>
        <v>5900</v>
      </c>
      <c r="H42" s="39" t="str">
        <f t="shared" si="13"/>
        <v>นายเกษ  เครือวงค์</v>
      </c>
      <c r="I42" s="40">
        <f t="shared" si="14"/>
        <v>5900</v>
      </c>
      <c r="J42" s="43" t="s">
        <v>22</v>
      </c>
      <c r="K42" s="43" t="s">
        <v>536</v>
      </c>
      <c r="L42" s="39" t="s">
        <v>628</v>
      </c>
    </row>
    <row r="43" spans="1:12">
      <c r="A43" s="43">
        <v>32</v>
      </c>
      <c r="B43" s="42" t="s">
        <v>608</v>
      </c>
      <c r="C43" s="41">
        <v>10671.47</v>
      </c>
      <c r="D43" s="40">
        <f t="shared" si="11"/>
        <v>10671.47</v>
      </c>
      <c r="E43" s="43" t="s">
        <v>20</v>
      </c>
      <c r="F43" s="42" t="s">
        <v>525</v>
      </c>
      <c r="G43" s="40">
        <f t="shared" si="12"/>
        <v>10671.47</v>
      </c>
      <c r="H43" s="39" t="str">
        <f t="shared" si="13"/>
        <v>เชียงรายเทคโนคอมฯ</v>
      </c>
      <c r="I43" s="40">
        <f t="shared" si="14"/>
        <v>10671.47</v>
      </c>
      <c r="J43" s="43" t="s">
        <v>22</v>
      </c>
      <c r="K43" s="43" t="s">
        <v>537</v>
      </c>
      <c r="L43" s="39" t="s">
        <v>628</v>
      </c>
    </row>
    <row r="44" spans="1:12">
      <c r="A44" s="43">
        <v>33</v>
      </c>
      <c r="B44" s="42" t="s">
        <v>609</v>
      </c>
      <c r="C44" s="41">
        <v>8500</v>
      </c>
      <c r="D44" s="40">
        <f t="shared" si="11"/>
        <v>8500</v>
      </c>
      <c r="E44" s="43" t="s">
        <v>20</v>
      </c>
      <c r="F44" s="42" t="s">
        <v>619</v>
      </c>
      <c r="G44" s="40">
        <f t="shared" si="12"/>
        <v>8500</v>
      </c>
      <c r="H44" s="39" t="str">
        <f t="shared" si="13"/>
        <v>นายศรัณยู  มหาวุฒิ</v>
      </c>
      <c r="I44" s="40">
        <f t="shared" si="14"/>
        <v>8500</v>
      </c>
      <c r="J44" s="43" t="s">
        <v>22</v>
      </c>
      <c r="K44" s="43" t="s">
        <v>539</v>
      </c>
      <c r="L44" s="39" t="s">
        <v>630</v>
      </c>
    </row>
    <row r="45" spans="1:12">
      <c r="A45" s="43">
        <v>34</v>
      </c>
      <c r="B45" s="42" t="s">
        <v>610</v>
      </c>
      <c r="C45" s="41">
        <v>8000</v>
      </c>
      <c r="D45" s="40">
        <f t="shared" si="11"/>
        <v>8000</v>
      </c>
      <c r="E45" s="43" t="s">
        <v>20</v>
      </c>
      <c r="F45" s="42" t="s">
        <v>620</v>
      </c>
      <c r="G45" s="40">
        <f t="shared" si="12"/>
        <v>8000</v>
      </c>
      <c r="H45" s="39" t="str">
        <f t="shared" si="13"/>
        <v>นางสาวอาเมียะ  อายิ</v>
      </c>
      <c r="I45" s="40">
        <f t="shared" si="14"/>
        <v>8000</v>
      </c>
      <c r="J45" s="43" t="s">
        <v>22</v>
      </c>
      <c r="K45" s="43" t="s">
        <v>541</v>
      </c>
      <c r="L45" s="39" t="s">
        <v>631</v>
      </c>
    </row>
    <row r="46" spans="1:12">
      <c r="A46" s="43">
        <v>35</v>
      </c>
      <c r="B46" s="42" t="s">
        <v>447</v>
      </c>
      <c r="C46" s="41">
        <v>10650</v>
      </c>
      <c r="D46" s="40">
        <f t="shared" si="11"/>
        <v>10650</v>
      </c>
      <c r="E46" s="43" t="s">
        <v>20</v>
      </c>
      <c r="F46" s="42" t="s">
        <v>112</v>
      </c>
      <c r="G46" s="40">
        <f t="shared" si="12"/>
        <v>10650</v>
      </c>
      <c r="H46" s="39" t="str">
        <f t="shared" si="13"/>
        <v>มนชนกเซอร์วิส</v>
      </c>
      <c r="I46" s="40">
        <f t="shared" si="14"/>
        <v>10650</v>
      </c>
      <c r="J46" s="43" t="s">
        <v>22</v>
      </c>
      <c r="K46" s="43" t="s">
        <v>542</v>
      </c>
      <c r="L46" s="39" t="s">
        <v>633</v>
      </c>
    </row>
    <row r="47" spans="1:12">
      <c r="A47" s="43">
        <v>36</v>
      </c>
      <c r="B47" s="42" t="s">
        <v>611</v>
      </c>
      <c r="C47" s="41">
        <v>485</v>
      </c>
      <c r="D47" s="40">
        <f t="shared" si="11"/>
        <v>485</v>
      </c>
      <c r="E47" s="43" t="s">
        <v>20</v>
      </c>
      <c r="F47" s="42" t="s">
        <v>62</v>
      </c>
      <c r="G47" s="40">
        <f t="shared" si="12"/>
        <v>485</v>
      </c>
      <c r="H47" s="39" t="str">
        <f t="shared" si="13"/>
        <v>บ.วิทวัสการค้า</v>
      </c>
      <c r="I47" s="40">
        <f t="shared" si="14"/>
        <v>485</v>
      </c>
      <c r="J47" s="43" t="s">
        <v>22</v>
      </c>
      <c r="K47" s="43" t="s">
        <v>543</v>
      </c>
      <c r="L47" s="39" t="s">
        <v>634</v>
      </c>
    </row>
    <row r="48" spans="1:12">
      <c r="A48" s="43">
        <v>37</v>
      </c>
      <c r="B48" s="42" t="s">
        <v>612</v>
      </c>
      <c r="C48" s="41">
        <v>300</v>
      </c>
      <c r="D48" s="40">
        <f t="shared" si="11"/>
        <v>300</v>
      </c>
      <c r="E48" s="43" t="s">
        <v>20</v>
      </c>
      <c r="F48" s="42" t="s">
        <v>181</v>
      </c>
      <c r="G48" s="40">
        <f t="shared" si="12"/>
        <v>300</v>
      </c>
      <c r="H48" s="39" t="str">
        <f t="shared" si="13"/>
        <v>ร้านฮักป้ายเชียงราย</v>
      </c>
      <c r="I48" s="40">
        <f t="shared" si="14"/>
        <v>300</v>
      </c>
      <c r="J48" s="43" t="s">
        <v>22</v>
      </c>
      <c r="K48" s="43" t="s">
        <v>578</v>
      </c>
      <c r="L48" s="39" t="s">
        <v>634</v>
      </c>
    </row>
    <row r="49" spans="1:12">
      <c r="A49" s="43">
        <v>38</v>
      </c>
      <c r="B49" s="42" t="s">
        <v>613</v>
      </c>
      <c r="C49" s="41">
        <v>3190</v>
      </c>
      <c r="D49" s="40">
        <f t="shared" si="11"/>
        <v>3190</v>
      </c>
      <c r="E49" s="43" t="s">
        <v>20</v>
      </c>
      <c r="F49" s="42" t="s">
        <v>621</v>
      </c>
      <c r="G49" s="40">
        <f t="shared" si="12"/>
        <v>3190</v>
      </c>
      <c r="H49" s="39" t="str">
        <f t="shared" si="13"/>
        <v>บ.กรีนวิง จำกัด</v>
      </c>
      <c r="I49" s="40">
        <f t="shared" si="14"/>
        <v>3190</v>
      </c>
      <c r="J49" s="43" t="s">
        <v>22</v>
      </c>
      <c r="K49" s="43" t="s">
        <v>579</v>
      </c>
      <c r="L49" s="39" t="s">
        <v>634</v>
      </c>
    </row>
    <row r="50" spans="1:12">
      <c r="A50" s="43">
        <v>39</v>
      </c>
      <c r="B50" s="42" t="s">
        <v>614</v>
      </c>
      <c r="C50" s="41">
        <v>7000</v>
      </c>
      <c r="D50" s="40">
        <f t="shared" si="11"/>
        <v>7000</v>
      </c>
      <c r="E50" s="43" t="s">
        <v>20</v>
      </c>
      <c r="F50" s="42" t="s">
        <v>622</v>
      </c>
      <c r="G50" s="40">
        <f t="shared" si="12"/>
        <v>7000</v>
      </c>
      <c r="H50" s="39" t="str">
        <f t="shared" si="13"/>
        <v>เชียงราย ซี.ไอ.จี</v>
      </c>
      <c r="I50" s="40">
        <f t="shared" si="14"/>
        <v>7000</v>
      </c>
      <c r="J50" s="43" t="s">
        <v>22</v>
      </c>
      <c r="K50" s="43" t="s">
        <v>392</v>
      </c>
      <c r="L50" s="39" t="s">
        <v>651</v>
      </c>
    </row>
    <row r="51" spans="1:12">
      <c r="A51" s="43">
        <v>40</v>
      </c>
      <c r="B51" s="42" t="s">
        <v>615</v>
      </c>
      <c r="C51" s="41">
        <v>139000</v>
      </c>
      <c r="D51" s="40">
        <f t="shared" si="11"/>
        <v>139000</v>
      </c>
      <c r="E51" s="43" t="s">
        <v>20</v>
      </c>
      <c r="F51" s="42" t="s">
        <v>78</v>
      </c>
      <c r="G51" s="40">
        <f t="shared" si="12"/>
        <v>139000</v>
      </c>
      <c r="H51" s="39" t="str">
        <f t="shared" si="13"/>
        <v>นายธวัชชัย  นันทเสน</v>
      </c>
      <c r="I51" s="40">
        <f t="shared" si="14"/>
        <v>139000</v>
      </c>
      <c r="J51" s="43" t="s">
        <v>22</v>
      </c>
      <c r="K51" s="43" t="s">
        <v>594</v>
      </c>
      <c r="L51" s="39" t="s">
        <v>626</v>
      </c>
    </row>
    <row r="52" spans="1:12">
      <c r="A52" s="43">
        <v>41</v>
      </c>
      <c r="B52" s="42" t="s">
        <v>616</v>
      </c>
      <c r="C52" s="41">
        <v>43778.02</v>
      </c>
      <c r="D52" s="40">
        <f t="shared" si="11"/>
        <v>43778.02</v>
      </c>
      <c r="E52" s="43" t="s">
        <v>20</v>
      </c>
      <c r="F52" s="42" t="s">
        <v>574</v>
      </c>
      <c r="G52" s="40">
        <f t="shared" si="12"/>
        <v>43778.02</v>
      </c>
      <c r="H52" s="39" t="str">
        <f t="shared" si="13"/>
        <v>สหกรณ์โคนมเชียงราย จำกัด</v>
      </c>
      <c r="I52" s="40">
        <f t="shared" si="14"/>
        <v>43778.02</v>
      </c>
      <c r="J52" s="43" t="s">
        <v>22</v>
      </c>
      <c r="K52" s="43" t="s">
        <v>652</v>
      </c>
      <c r="L52" s="39" t="s">
        <v>634</v>
      </c>
    </row>
    <row r="53" spans="1:12">
      <c r="A53" s="43">
        <v>42</v>
      </c>
      <c r="B53" s="42" t="s">
        <v>617</v>
      </c>
      <c r="C53" s="41">
        <v>206000</v>
      </c>
      <c r="D53" s="40">
        <f t="shared" si="11"/>
        <v>206000</v>
      </c>
      <c r="E53" s="43" t="s">
        <v>20</v>
      </c>
      <c r="F53" s="42" t="s">
        <v>71</v>
      </c>
      <c r="G53" s="40">
        <f t="shared" si="12"/>
        <v>206000</v>
      </c>
      <c r="H53" s="39" t="str">
        <f t="shared" si="13"/>
        <v>นายเกษ  เครือวงค์</v>
      </c>
      <c r="I53" s="40">
        <f t="shared" si="14"/>
        <v>206000</v>
      </c>
      <c r="J53" s="43" t="s">
        <v>22</v>
      </c>
      <c r="K53" s="43" t="s">
        <v>652</v>
      </c>
      <c r="L53" s="39" t="s">
        <v>625</v>
      </c>
    </row>
    <row r="54" spans="1:12">
      <c r="A54" s="38">
        <v>43</v>
      </c>
      <c r="B54" s="42" t="s">
        <v>618</v>
      </c>
      <c r="C54" s="41">
        <v>218000</v>
      </c>
      <c r="D54" s="40">
        <f t="shared" si="11"/>
        <v>218000</v>
      </c>
      <c r="E54" s="43" t="s">
        <v>20</v>
      </c>
      <c r="F54" s="42" t="s">
        <v>78</v>
      </c>
      <c r="G54" s="40">
        <f t="shared" si="12"/>
        <v>218000</v>
      </c>
      <c r="H54" s="39" t="str">
        <f t="shared" si="13"/>
        <v>นายธวัชชัย  นันทเสน</v>
      </c>
      <c r="I54" s="40">
        <f t="shared" si="14"/>
        <v>218000</v>
      </c>
      <c r="J54" s="43" t="s">
        <v>22</v>
      </c>
      <c r="K54" s="43" t="s">
        <v>170</v>
      </c>
      <c r="L54" s="39" t="s">
        <v>629</v>
      </c>
    </row>
    <row r="55" spans="1:12">
      <c r="I55" s="62"/>
    </row>
  </sheetData>
  <mergeCells count="8">
    <mergeCell ref="K31:L31"/>
    <mergeCell ref="K32:L32"/>
    <mergeCell ref="A2:L2"/>
    <mergeCell ref="A3:L3"/>
    <mergeCell ref="A4:L4"/>
    <mergeCell ref="K5:L5"/>
    <mergeCell ref="K6:L6"/>
    <mergeCell ref="A30:K30"/>
  </mergeCells>
  <pageMargins left="0" right="0" top="0.15748031496062992" bottom="0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9"/>
  <sheetViews>
    <sheetView topLeftCell="B15" zoomScale="130" zoomScaleNormal="130" workbookViewId="0">
      <selection activeCell="I28" sqref="I28"/>
    </sheetView>
  </sheetViews>
  <sheetFormatPr defaultRowHeight="15"/>
  <cols>
    <col min="1" max="1" width="5.5" style="45" bestFit="1" customWidth="1"/>
    <col min="2" max="2" width="27.125" style="44" bestFit="1" customWidth="1"/>
    <col min="3" max="3" width="13.375" style="44" bestFit="1" customWidth="1"/>
    <col min="4" max="4" width="9.25" style="44" bestFit="1" customWidth="1"/>
    <col min="5" max="5" width="10.5" style="45" bestFit="1" customWidth="1"/>
    <col min="6" max="6" width="18.5" style="44" bestFit="1" customWidth="1"/>
    <col min="7" max="7" width="9.5" style="44" bestFit="1" customWidth="1"/>
    <col min="8" max="8" width="18.5" style="44" bestFit="1" customWidth="1"/>
    <col min="9" max="9" width="10" style="44" bestFit="1" customWidth="1"/>
    <col min="10" max="10" width="12.625" style="45" bestFit="1" customWidth="1"/>
    <col min="11" max="11" width="7.625" style="45" bestFit="1" customWidth="1"/>
    <col min="12" max="12" width="13.75" style="44" bestFit="1" customWidth="1"/>
    <col min="13" max="256" width="8.625" style="44"/>
    <col min="257" max="257" width="4.5" style="44" customWidth="1"/>
    <col min="258" max="258" width="23" style="44" customWidth="1"/>
    <col min="259" max="259" width="11.125" style="44" customWidth="1"/>
    <col min="260" max="260" width="8.125" style="44" customWidth="1"/>
    <col min="261" max="261" width="8.625" style="44"/>
    <col min="262" max="262" width="15.75" style="44" customWidth="1"/>
    <col min="263" max="263" width="8.375" style="44" customWidth="1"/>
    <col min="264" max="264" width="16.625" style="44" customWidth="1"/>
    <col min="265" max="265" width="8.375" style="44" customWidth="1"/>
    <col min="266" max="266" width="9.75" style="44" customWidth="1"/>
    <col min="267" max="267" width="17.125" style="44" customWidth="1"/>
    <col min="268" max="512" width="8.625" style="44"/>
    <col min="513" max="513" width="4.5" style="44" customWidth="1"/>
    <col min="514" max="514" width="23" style="44" customWidth="1"/>
    <col min="515" max="515" width="11.125" style="44" customWidth="1"/>
    <col min="516" max="516" width="8.125" style="44" customWidth="1"/>
    <col min="517" max="517" width="8.625" style="44"/>
    <col min="518" max="518" width="15.75" style="44" customWidth="1"/>
    <col min="519" max="519" width="8.375" style="44" customWidth="1"/>
    <col min="520" max="520" width="16.625" style="44" customWidth="1"/>
    <col min="521" max="521" width="8.375" style="44" customWidth="1"/>
    <col min="522" max="522" width="9.75" style="44" customWidth="1"/>
    <col min="523" max="523" width="17.125" style="44" customWidth="1"/>
    <col min="524" max="768" width="8.625" style="44"/>
    <col min="769" max="769" width="4.5" style="44" customWidth="1"/>
    <col min="770" max="770" width="23" style="44" customWidth="1"/>
    <col min="771" max="771" width="11.125" style="44" customWidth="1"/>
    <col min="772" max="772" width="8.125" style="44" customWidth="1"/>
    <col min="773" max="773" width="8.625" style="44"/>
    <col min="774" max="774" width="15.75" style="44" customWidth="1"/>
    <col min="775" max="775" width="8.375" style="44" customWidth="1"/>
    <col min="776" max="776" width="16.625" style="44" customWidth="1"/>
    <col min="777" max="777" width="8.375" style="44" customWidth="1"/>
    <col min="778" max="778" width="9.75" style="44" customWidth="1"/>
    <col min="779" max="779" width="17.125" style="44" customWidth="1"/>
    <col min="780" max="1024" width="8.625" style="44"/>
    <col min="1025" max="1025" width="4.5" style="44" customWidth="1"/>
    <col min="1026" max="1026" width="23" style="44" customWidth="1"/>
    <col min="1027" max="1027" width="11.125" style="44" customWidth="1"/>
    <col min="1028" max="1028" width="8.125" style="44" customWidth="1"/>
    <col min="1029" max="1029" width="8.625" style="44"/>
    <col min="1030" max="1030" width="15.75" style="44" customWidth="1"/>
    <col min="1031" max="1031" width="8.375" style="44" customWidth="1"/>
    <col min="1032" max="1032" width="16.625" style="44" customWidth="1"/>
    <col min="1033" max="1033" width="8.375" style="44" customWidth="1"/>
    <col min="1034" max="1034" width="9.75" style="44" customWidth="1"/>
    <col min="1035" max="1035" width="17.125" style="44" customWidth="1"/>
    <col min="1036" max="1280" width="8.625" style="44"/>
    <col min="1281" max="1281" width="4.5" style="44" customWidth="1"/>
    <col min="1282" max="1282" width="23" style="44" customWidth="1"/>
    <col min="1283" max="1283" width="11.125" style="44" customWidth="1"/>
    <col min="1284" max="1284" width="8.125" style="44" customWidth="1"/>
    <col min="1285" max="1285" width="8.625" style="44"/>
    <col min="1286" max="1286" width="15.75" style="44" customWidth="1"/>
    <col min="1287" max="1287" width="8.375" style="44" customWidth="1"/>
    <col min="1288" max="1288" width="16.625" style="44" customWidth="1"/>
    <col min="1289" max="1289" width="8.375" style="44" customWidth="1"/>
    <col min="1290" max="1290" width="9.75" style="44" customWidth="1"/>
    <col min="1291" max="1291" width="17.125" style="44" customWidth="1"/>
    <col min="1292" max="1536" width="8.625" style="44"/>
    <col min="1537" max="1537" width="4.5" style="44" customWidth="1"/>
    <col min="1538" max="1538" width="23" style="44" customWidth="1"/>
    <col min="1539" max="1539" width="11.125" style="44" customWidth="1"/>
    <col min="1540" max="1540" width="8.125" style="44" customWidth="1"/>
    <col min="1541" max="1541" width="8.625" style="44"/>
    <col min="1542" max="1542" width="15.75" style="44" customWidth="1"/>
    <col min="1543" max="1543" width="8.375" style="44" customWidth="1"/>
    <col min="1544" max="1544" width="16.625" style="44" customWidth="1"/>
    <col min="1545" max="1545" width="8.375" style="44" customWidth="1"/>
    <col min="1546" max="1546" width="9.75" style="44" customWidth="1"/>
    <col min="1547" max="1547" width="17.125" style="44" customWidth="1"/>
    <col min="1548" max="1792" width="8.625" style="44"/>
    <col min="1793" max="1793" width="4.5" style="44" customWidth="1"/>
    <col min="1794" max="1794" width="23" style="44" customWidth="1"/>
    <col min="1795" max="1795" width="11.125" style="44" customWidth="1"/>
    <col min="1796" max="1796" width="8.125" style="44" customWidth="1"/>
    <col min="1797" max="1797" width="8.625" style="44"/>
    <col min="1798" max="1798" width="15.75" style="44" customWidth="1"/>
    <col min="1799" max="1799" width="8.375" style="44" customWidth="1"/>
    <col min="1800" max="1800" width="16.625" style="44" customWidth="1"/>
    <col min="1801" max="1801" width="8.375" style="44" customWidth="1"/>
    <col min="1802" max="1802" width="9.75" style="44" customWidth="1"/>
    <col min="1803" max="1803" width="17.125" style="44" customWidth="1"/>
    <col min="1804" max="2048" width="8.625" style="44"/>
    <col min="2049" max="2049" width="4.5" style="44" customWidth="1"/>
    <col min="2050" max="2050" width="23" style="44" customWidth="1"/>
    <col min="2051" max="2051" width="11.125" style="44" customWidth="1"/>
    <col min="2052" max="2052" width="8.125" style="44" customWidth="1"/>
    <col min="2053" max="2053" width="8.625" style="44"/>
    <col min="2054" max="2054" width="15.75" style="44" customWidth="1"/>
    <col min="2055" max="2055" width="8.375" style="44" customWidth="1"/>
    <col min="2056" max="2056" width="16.625" style="44" customWidth="1"/>
    <col min="2057" max="2057" width="8.375" style="44" customWidth="1"/>
    <col min="2058" max="2058" width="9.75" style="44" customWidth="1"/>
    <col min="2059" max="2059" width="17.125" style="44" customWidth="1"/>
    <col min="2060" max="2304" width="8.625" style="44"/>
    <col min="2305" max="2305" width="4.5" style="44" customWidth="1"/>
    <col min="2306" max="2306" width="23" style="44" customWidth="1"/>
    <col min="2307" max="2307" width="11.125" style="44" customWidth="1"/>
    <col min="2308" max="2308" width="8.125" style="44" customWidth="1"/>
    <col min="2309" max="2309" width="8.625" style="44"/>
    <col min="2310" max="2310" width="15.75" style="44" customWidth="1"/>
    <col min="2311" max="2311" width="8.375" style="44" customWidth="1"/>
    <col min="2312" max="2312" width="16.625" style="44" customWidth="1"/>
    <col min="2313" max="2313" width="8.375" style="44" customWidth="1"/>
    <col min="2314" max="2314" width="9.75" style="44" customWidth="1"/>
    <col min="2315" max="2315" width="17.125" style="44" customWidth="1"/>
    <col min="2316" max="2560" width="8.625" style="44"/>
    <col min="2561" max="2561" width="4.5" style="44" customWidth="1"/>
    <col min="2562" max="2562" width="23" style="44" customWidth="1"/>
    <col min="2563" max="2563" width="11.125" style="44" customWidth="1"/>
    <col min="2564" max="2564" width="8.125" style="44" customWidth="1"/>
    <col min="2565" max="2565" width="8.625" style="44"/>
    <col min="2566" max="2566" width="15.75" style="44" customWidth="1"/>
    <col min="2567" max="2567" width="8.375" style="44" customWidth="1"/>
    <col min="2568" max="2568" width="16.625" style="44" customWidth="1"/>
    <col min="2569" max="2569" width="8.375" style="44" customWidth="1"/>
    <col min="2570" max="2570" width="9.75" style="44" customWidth="1"/>
    <col min="2571" max="2571" width="17.125" style="44" customWidth="1"/>
    <col min="2572" max="2816" width="8.625" style="44"/>
    <col min="2817" max="2817" width="4.5" style="44" customWidth="1"/>
    <col min="2818" max="2818" width="23" style="44" customWidth="1"/>
    <col min="2819" max="2819" width="11.125" style="44" customWidth="1"/>
    <col min="2820" max="2820" width="8.125" style="44" customWidth="1"/>
    <col min="2821" max="2821" width="8.625" style="44"/>
    <col min="2822" max="2822" width="15.75" style="44" customWidth="1"/>
    <col min="2823" max="2823" width="8.375" style="44" customWidth="1"/>
    <col min="2824" max="2824" width="16.625" style="44" customWidth="1"/>
    <col min="2825" max="2825" width="8.375" style="44" customWidth="1"/>
    <col min="2826" max="2826" width="9.75" style="44" customWidth="1"/>
    <col min="2827" max="2827" width="17.125" style="44" customWidth="1"/>
    <col min="2828" max="3072" width="8.625" style="44"/>
    <col min="3073" max="3073" width="4.5" style="44" customWidth="1"/>
    <col min="3074" max="3074" width="23" style="44" customWidth="1"/>
    <col min="3075" max="3075" width="11.125" style="44" customWidth="1"/>
    <col min="3076" max="3076" width="8.125" style="44" customWidth="1"/>
    <col min="3077" max="3077" width="8.625" style="44"/>
    <col min="3078" max="3078" width="15.75" style="44" customWidth="1"/>
    <col min="3079" max="3079" width="8.375" style="44" customWidth="1"/>
    <col min="3080" max="3080" width="16.625" style="44" customWidth="1"/>
    <col min="3081" max="3081" width="8.375" style="44" customWidth="1"/>
    <col min="3082" max="3082" width="9.75" style="44" customWidth="1"/>
    <col min="3083" max="3083" width="17.125" style="44" customWidth="1"/>
    <col min="3084" max="3328" width="8.625" style="44"/>
    <col min="3329" max="3329" width="4.5" style="44" customWidth="1"/>
    <col min="3330" max="3330" width="23" style="44" customWidth="1"/>
    <col min="3331" max="3331" width="11.125" style="44" customWidth="1"/>
    <col min="3332" max="3332" width="8.125" style="44" customWidth="1"/>
    <col min="3333" max="3333" width="8.625" style="44"/>
    <col min="3334" max="3334" width="15.75" style="44" customWidth="1"/>
    <col min="3335" max="3335" width="8.375" style="44" customWidth="1"/>
    <col min="3336" max="3336" width="16.625" style="44" customWidth="1"/>
    <col min="3337" max="3337" width="8.375" style="44" customWidth="1"/>
    <col min="3338" max="3338" width="9.75" style="44" customWidth="1"/>
    <col min="3339" max="3339" width="17.125" style="44" customWidth="1"/>
    <col min="3340" max="3584" width="8.625" style="44"/>
    <col min="3585" max="3585" width="4.5" style="44" customWidth="1"/>
    <col min="3586" max="3586" width="23" style="44" customWidth="1"/>
    <col min="3587" max="3587" width="11.125" style="44" customWidth="1"/>
    <col min="3588" max="3588" width="8.125" style="44" customWidth="1"/>
    <col min="3589" max="3589" width="8.625" style="44"/>
    <col min="3590" max="3590" width="15.75" style="44" customWidth="1"/>
    <col min="3591" max="3591" width="8.375" style="44" customWidth="1"/>
    <col min="3592" max="3592" width="16.625" style="44" customWidth="1"/>
    <col min="3593" max="3593" width="8.375" style="44" customWidth="1"/>
    <col min="3594" max="3594" width="9.75" style="44" customWidth="1"/>
    <col min="3595" max="3595" width="17.125" style="44" customWidth="1"/>
    <col min="3596" max="3840" width="8.625" style="44"/>
    <col min="3841" max="3841" width="4.5" style="44" customWidth="1"/>
    <col min="3842" max="3842" width="23" style="44" customWidth="1"/>
    <col min="3843" max="3843" width="11.125" style="44" customWidth="1"/>
    <col min="3844" max="3844" width="8.125" style="44" customWidth="1"/>
    <col min="3845" max="3845" width="8.625" style="44"/>
    <col min="3846" max="3846" width="15.75" style="44" customWidth="1"/>
    <col min="3847" max="3847" width="8.375" style="44" customWidth="1"/>
    <col min="3848" max="3848" width="16.625" style="44" customWidth="1"/>
    <col min="3849" max="3849" width="8.375" style="44" customWidth="1"/>
    <col min="3850" max="3850" width="9.75" style="44" customWidth="1"/>
    <col min="3851" max="3851" width="17.125" style="44" customWidth="1"/>
    <col min="3852" max="4096" width="8.625" style="44"/>
    <col min="4097" max="4097" width="4.5" style="44" customWidth="1"/>
    <col min="4098" max="4098" width="23" style="44" customWidth="1"/>
    <col min="4099" max="4099" width="11.125" style="44" customWidth="1"/>
    <col min="4100" max="4100" width="8.125" style="44" customWidth="1"/>
    <col min="4101" max="4101" width="8.625" style="44"/>
    <col min="4102" max="4102" width="15.75" style="44" customWidth="1"/>
    <col min="4103" max="4103" width="8.375" style="44" customWidth="1"/>
    <col min="4104" max="4104" width="16.625" style="44" customWidth="1"/>
    <col min="4105" max="4105" width="8.375" style="44" customWidth="1"/>
    <col min="4106" max="4106" width="9.75" style="44" customWidth="1"/>
    <col min="4107" max="4107" width="17.125" style="44" customWidth="1"/>
    <col min="4108" max="4352" width="8.625" style="44"/>
    <col min="4353" max="4353" width="4.5" style="44" customWidth="1"/>
    <col min="4354" max="4354" width="23" style="44" customWidth="1"/>
    <col min="4355" max="4355" width="11.125" style="44" customWidth="1"/>
    <col min="4356" max="4356" width="8.125" style="44" customWidth="1"/>
    <col min="4357" max="4357" width="8.625" style="44"/>
    <col min="4358" max="4358" width="15.75" style="44" customWidth="1"/>
    <col min="4359" max="4359" width="8.375" style="44" customWidth="1"/>
    <col min="4360" max="4360" width="16.625" style="44" customWidth="1"/>
    <col min="4361" max="4361" width="8.375" style="44" customWidth="1"/>
    <col min="4362" max="4362" width="9.75" style="44" customWidth="1"/>
    <col min="4363" max="4363" width="17.125" style="44" customWidth="1"/>
    <col min="4364" max="4608" width="8.625" style="44"/>
    <col min="4609" max="4609" width="4.5" style="44" customWidth="1"/>
    <col min="4610" max="4610" width="23" style="44" customWidth="1"/>
    <col min="4611" max="4611" width="11.125" style="44" customWidth="1"/>
    <col min="4612" max="4612" width="8.125" style="44" customWidth="1"/>
    <col min="4613" max="4613" width="8.625" style="44"/>
    <col min="4614" max="4614" width="15.75" style="44" customWidth="1"/>
    <col min="4615" max="4615" width="8.375" style="44" customWidth="1"/>
    <col min="4616" max="4616" width="16.625" style="44" customWidth="1"/>
    <col min="4617" max="4617" width="8.375" style="44" customWidth="1"/>
    <col min="4618" max="4618" width="9.75" style="44" customWidth="1"/>
    <col min="4619" max="4619" width="17.125" style="44" customWidth="1"/>
    <col min="4620" max="4864" width="8.625" style="44"/>
    <col min="4865" max="4865" width="4.5" style="44" customWidth="1"/>
    <col min="4866" max="4866" width="23" style="44" customWidth="1"/>
    <col min="4867" max="4867" width="11.125" style="44" customWidth="1"/>
    <col min="4868" max="4868" width="8.125" style="44" customWidth="1"/>
    <col min="4869" max="4869" width="8.625" style="44"/>
    <col min="4870" max="4870" width="15.75" style="44" customWidth="1"/>
    <col min="4871" max="4871" width="8.375" style="44" customWidth="1"/>
    <col min="4872" max="4872" width="16.625" style="44" customWidth="1"/>
    <col min="4873" max="4873" width="8.375" style="44" customWidth="1"/>
    <col min="4874" max="4874" width="9.75" style="44" customWidth="1"/>
    <col min="4875" max="4875" width="17.125" style="44" customWidth="1"/>
    <col min="4876" max="5120" width="8.625" style="44"/>
    <col min="5121" max="5121" width="4.5" style="44" customWidth="1"/>
    <col min="5122" max="5122" width="23" style="44" customWidth="1"/>
    <col min="5123" max="5123" width="11.125" style="44" customWidth="1"/>
    <col min="5124" max="5124" width="8.125" style="44" customWidth="1"/>
    <col min="5125" max="5125" width="8.625" style="44"/>
    <col min="5126" max="5126" width="15.75" style="44" customWidth="1"/>
    <col min="5127" max="5127" width="8.375" style="44" customWidth="1"/>
    <col min="5128" max="5128" width="16.625" style="44" customWidth="1"/>
    <col min="5129" max="5129" width="8.375" style="44" customWidth="1"/>
    <col min="5130" max="5130" width="9.75" style="44" customWidth="1"/>
    <col min="5131" max="5131" width="17.125" style="44" customWidth="1"/>
    <col min="5132" max="5376" width="8.625" style="44"/>
    <col min="5377" max="5377" width="4.5" style="44" customWidth="1"/>
    <col min="5378" max="5378" width="23" style="44" customWidth="1"/>
    <col min="5379" max="5379" width="11.125" style="44" customWidth="1"/>
    <col min="5380" max="5380" width="8.125" style="44" customWidth="1"/>
    <col min="5381" max="5381" width="8.625" style="44"/>
    <col min="5382" max="5382" width="15.75" style="44" customWidth="1"/>
    <col min="5383" max="5383" width="8.375" style="44" customWidth="1"/>
    <col min="5384" max="5384" width="16.625" style="44" customWidth="1"/>
    <col min="5385" max="5385" width="8.375" style="44" customWidth="1"/>
    <col min="5386" max="5386" width="9.75" style="44" customWidth="1"/>
    <col min="5387" max="5387" width="17.125" style="44" customWidth="1"/>
    <col min="5388" max="5632" width="8.625" style="44"/>
    <col min="5633" max="5633" width="4.5" style="44" customWidth="1"/>
    <col min="5634" max="5634" width="23" style="44" customWidth="1"/>
    <col min="5635" max="5635" width="11.125" style="44" customWidth="1"/>
    <col min="5636" max="5636" width="8.125" style="44" customWidth="1"/>
    <col min="5637" max="5637" width="8.625" style="44"/>
    <col min="5638" max="5638" width="15.75" style="44" customWidth="1"/>
    <col min="5639" max="5639" width="8.375" style="44" customWidth="1"/>
    <col min="5640" max="5640" width="16.625" style="44" customWidth="1"/>
    <col min="5641" max="5641" width="8.375" style="44" customWidth="1"/>
    <col min="5642" max="5642" width="9.75" style="44" customWidth="1"/>
    <col min="5643" max="5643" width="17.125" style="44" customWidth="1"/>
    <col min="5644" max="5888" width="8.625" style="44"/>
    <col min="5889" max="5889" width="4.5" style="44" customWidth="1"/>
    <col min="5890" max="5890" width="23" style="44" customWidth="1"/>
    <col min="5891" max="5891" width="11.125" style="44" customWidth="1"/>
    <col min="5892" max="5892" width="8.125" style="44" customWidth="1"/>
    <col min="5893" max="5893" width="8.625" style="44"/>
    <col min="5894" max="5894" width="15.75" style="44" customWidth="1"/>
    <col min="5895" max="5895" width="8.375" style="44" customWidth="1"/>
    <col min="5896" max="5896" width="16.625" style="44" customWidth="1"/>
    <col min="5897" max="5897" width="8.375" style="44" customWidth="1"/>
    <col min="5898" max="5898" width="9.75" style="44" customWidth="1"/>
    <col min="5899" max="5899" width="17.125" style="44" customWidth="1"/>
    <col min="5900" max="6144" width="8.625" style="44"/>
    <col min="6145" max="6145" width="4.5" style="44" customWidth="1"/>
    <col min="6146" max="6146" width="23" style="44" customWidth="1"/>
    <col min="6147" max="6147" width="11.125" style="44" customWidth="1"/>
    <col min="6148" max="6148" width="8.125" style="44" customWidth="1"/>
    <col min="6149" max="6149" width="8.625" style="44"/>
    <col min="6150" max="6150" width="15.75" style="44" customWidth="1"/>
    <col min="6151" max="6151" width="8.375" style="44" customWidth="1"/>
    <col min="6152" max="6152" width="16.625" style="44" customWidth="1"/>
    <col min="6153" max="6153" width="8.375" style="44" customWidth="1"/>
    <col min="6154" max="6154" width="9.75" style="44" customWidth="1"/>
    <col min="6155" max="6155" width="17.125" style="44" customWidth="1"/>
    <col min="6156" max="6400" width="8.625" style="44"/>
    <col min="6401" max="6401" width="4.5" style="44" customWidth="1"/>
    <col min="6402" max="6402" width="23" style="44" customWidth="1"/>
    <col min="6403" max="6403" width="11.125" style="44" customWidth="1"/>
    <col min="6404" max="6404" width="8.125" style="44" customWidth="1"/>
    <col min="6405" max="6405" width="8.625" style="44"/>
    <col min="6406" max="6406" width="15.75" style="44" customWidth="1"/>
    <col min="6407" max="6407" width="8.375" style="44" customWidth="1"/>
    <col min="6408" max="6408" width="16.625" style="44" customWidth="1"/>
    <col min="6409" max="6409" width="8.375" style="44" customWidth="1"/>
    <col min="6410" max="6410" width="9.75" style="44" customWidth="1"/>
    <col min="6411" max="6411" width="17.125" style="44" customWidth="1"/>
    <col min="6412" max="6656" width="8.625" style="44"/>
    <col min="6657" max="6657" width="4.5" style="44" customWidth="1"/>
    <col min="6658" max="6658" width="23" style="44" customWidth="1"/>
    <col min="6659" max="6659" width="11.125" style="44" customWidth="1"/>
    <col min="6660" max="6660" width="8.125" style="44" customWidth="1"/>
    <col min="6661" max="6661" width="8.625" style="44"/>
    <col min="6662" max="6662" width="15.75" style="44" customWidth="1"/>
    <col min="6663" max="6663" width="8.375" style="44" customWidth="1"/>
    <col min="6664" max="6664" width="16.625" style="44" customWidth="1"/>
    <col min="6665" max="6665" width="8.375" style="44" customWidth="1"/>
    <col min="6666" max="6666" width="9.75" style="44" customWidth="1"/>
    <col min="6667" max="6667" width="17.125" style="44" customWidth="1"/>
    <col min="6668" max="6912" width="8.625" style="44"/>
    <col min="6913" max="6913" width="4.5" style="44" customWidth="1"/>
    <col min="6914" max="6914" width="23" style="44" customWidth="1"/>
    <col min="6915" max="6915" width="11.125" style="44" customWidth="1"/>
    <col min="6916" max="6916" width="8.125" style="44" customWidth="1"/>
    <col min="6917" max="6917" width="8.625" style="44"/>
    <col min="6918" max="6918" width="15.75" style="44" customWidth="1"/>
    <col min="6919" max="6919" width="8.375" style="44" customWidth="1"/>
    <col min="6920" max="6920" width="16.625" style="44" customWidth="1"/>
    <col min="6921" max="6921" width="8.375" style="44" customWidth="1"/>
    <col min="6922" max="6922" width="9.75" style="44" customWidth="1"/>
    <col min="6923" max="6923" width="17.125" style="44" customWidth="1"/>
    <col min="6924" max="7168" width="8.625" style="44"/>
    <col min="7169" max="7169" width="4.5" style="44" customWidth="1"/>
    <col min="7170" max="7170" width="23" style="44" customWidth="1"/>
    <col min="7171" max="7171" width="11.125" style="44" customWidth="1"/>
    <col min="7172" max="7172" width="8.125" style="44" customWidth="1"/>
    <col min="7173" max="7173" width="8.625" style="44"/>
    <col min="7174" max="7174" width="15.75" style="44" customWidth="1"/>
    <col min="7175" max="7175" width="8.375" style="44" customWidth="1"/>
    <col min="7176" max="7176" width="16.625" style="44" customWidth="1"/>
    <col min="7177" max="7177" width="8.375" style="44" customWidth="1"/>
    <col min="7178" max="7178" width="9.75" style="44" customWidth="1"/>
    <col min="7179" max="7179" width="17.125" style="44" customWidth="1"/>
    <col min="7180" max="7424" width="8.625" style="44"/>
    <col min="7425" max="7425" width="4.5" style="44" customWidth="1"/>
    <col min="7426" max="7426" width="23" style="44" customWidth="1"/>
    <col min="7427" max="7427" width="11.125" style="44" customWidth="1"/>
    <col min="7428" max="7428" width="8.125" style="44" customWidth="1"/>
    <col min="7429" max="7429" width="8.625" style="44"/>
    <col min="7430" max="7430" width="15.75" style="44" customWidth="1"/>
    <col min="7431" max="7431" width="8.375" style="44" customWidth="1"/>
    <col min="7432" max="7432" width="16.625" style="44" customWidth="1"/>
    <col min="7433" max="7433" width="8.375" style="44" customWidth="1"/>
    <col min="7434" max="7434" width="9.75" style="44" customWidth="1"/>
    <col min="7435" max="7435" width="17.125" style="44" customWidth="1"/>
    <col min="7436" max="7680" width="8.625" style="44"/>
    <col min="7681" max="7681" width="4.5" style="44" customWidth="1"/>
    <col min="7682" max="7682" width="23" style="44" customWidth="1"/>
    <col min="7683" max="7683" width="11.125" style="44" customWidth="1"/>
    <col min="7684" max="7684" width="8.125" style="44" customWidth="1"/>
    <col min="7685" max="7685" width="8.625" style="44"/>
    <col min="7686" max="7686" width="15.75" style="44" customWidth="1"/>
    <col min="7687" max="7687" width="8.375" style="44" customWidth="1"/>
    <col min="7688" max="7688" width="16.625" style="44" customWidth="1"/>
    <col min="7689" max="7689" width="8.375" style="44" customWidth="1"/>
    <col min="7690" max="7690" width="9.75" style="44" customWidth="1"/>
    <col min="7691" max="7691" width="17.125" style="44" customWidth="1"/>
    <col min="7692" max="7936" width="8.625" style="44"/>
    <col min="7937" max="7937" width="4.5" style="44" customWidth="1"/>
    <col min="7938" max="7938" width="23" style="44" customWidth="1"/>
    <col min="7939" max="7939" width="11.125" style="44" customWidth="1"/>
    <col min="7940" max="7940" width="8.125" style="44" customWidth="1"/>
    <col min="7941" max="7941" width="8.625" style="44"/>
    <col min="7942" max="7942" width="15.75" style="44" customWidth="1"/>
    <col min="7943" max="7943" width="8.375" style="44" customWidth="1"/>
    <col min="7944" max="7944" width="16.625" style="44" customWidth="1"/>
    <col min="7945" max="7945" width="8.375" style="44" customWidth="1"/>
    <col min="7946" max="7946" width="9.75" style="44" customWidth="1"/>
    <col min="7947" max="7947" width="17.125" style="44" customWidth="1"/>
    <col min="7948" max="8192" width="8.625" style="44"/>
    <col min="8193" max="8193" width="4.5" style="44" customWidth="1"/>
    <col min="8194" max="8194" width="23" style="44" customWidth="1"/>
    <col min="8195" max="8195" width="11.125" style="44" customWidth="1"/>
    <col min="8196" max="8196" width="8.125" style="44" customWidth="1"/>
    <col min="8197" max="8197" width="8.625" style="44"/>
    <col min="8198" max="8198" width="15.75" style="44" customWidth="1"/>
    <col min="8199" max="8199" width="8.375" style="44" customWidth="1"/>
    <col min="8200" max="8200" width="16.625" style="44" customWidth="1"/>
    <col min="8201" max="8201" width="8.375" style="44" customWidth="1"/>
    <col min="8202" max="8202" width="9.75" style="44" customWidth="1"/>
    <col min="8203" max="8203" width="17.125" style="44" customWidth="1"/>
    <col min="8204" max="8448" width="8.625" style="44"/>
    <col min="8449" max="8449" width="4.5" style="44" customWidth="1"/>
    <col min="8450" max="8450" width="23" style="44" customWidth="1"/>
    <col min="8451" max="8451" width="11.125" style="44" customWidth="1"/>
    <col min="8452" max="8452" width="8.125" style="44" customWidth="1"/>
    <col min="8453" max="8453" width="8.625" style="44"/>
    <col min="8454" max="8454" width="15.75" style="44" customWidth="1"/>
    <col min="8455" max="8455" width="8.375" style="44" customWidth="1"/>
    <col min="8456" max="8456" width="16.625" style="44" customWidth="1"/>
    <col min="8457" max="8457" width="8.375" style="44" customWidth="1"/>
    <col min="8458" max="8458" width="9.75" style="44" customWidth="1"/>
    <col min="8459" max="8459" width="17.125" style="44" customWidth="1"/>
    <col min="8460" max="8704" width="8.625" style="44"/>
    <col min="8705" max="8705" width="4.5" style="44" customWidth="1"/>
    <col min="8706" max="8706" width="23" style="44" customWidth="1"/>
    <col min="8707" max="8707" width="11.125" style="44" customWidth="1"/>
    <col min="8708" max="8708" width="8.125" style="44" customWidth="1"/>
    <col min="8709" max="8709" width="8.625" style="44"/>
    <col min="8710" max="8710" width="15.75" style="44" customWidth="1"/>
    <col min="8711" max="8711" width="8.375" style="44" customWidth="1"/>
    <col min="8712" max="8712" width="16.625" style="44" customWidth="1"/>
    <col min="8713" max="8713" width="8.375" style="44" customWidth="1"/>
    <col min="8714" max="8714" width="9.75" style="44" customWidth="1"/>
    <col min="8715" max="8715" width="17.125" style="44" customWidth="1"/>
    <col min="8716" max="8960" width="8.625" style="44"/>
    <col min="8961" max="8961" width="4.5" style="44" customWidth="1"/>
    <col min="8962" max="8962" width="23" style="44" customWidth="1"/>
    <col min="8963" max="8963" width="11.125" style="44" customWidth="1"/>
    <col min="8964" max="8964" width="8.125" style="44" customWidth="1"/>
    <col min="8965" max="8965" width="8.625" style="44"/>
    <col min="8966" max="8966" width="15.75" style="44" customWidth="1"/>
    <col min="8967" max="8967" width="8.375" style="44" customWidth="1"/>
    <col min="8968" max="8968" width="16.625" style="44" customWidth="1"/>
    <col min="8969" max="8969" width="8.375" style="44" customWidth="1"/>
    <col min="8970" max="8970" width="9.75" style="44" customWidth="1"/>
    <col min="8971" max="8971" width="17.125" style="44" customWidth="1"/>
    <col min="8972" max="9216" width="8.625" style="44"/>
    <col min="9217" max="9217" width="4.5" style="44" customWidth="1"/>
    <col min="9218" max="9218" width="23" style="44" customWidth="1"/>
    <col min="9219" max="9219" width="11.125" style="44" customWidth="1"/>
    <col min="9220" max="9220" width="8.125" style="44" customWidth="1"/>
    <col min="9221" max="9221" width="8.625" style="44"/>
    <col min="9222" max="9222" width="15.75" style="44" customWidth="1"/>
    <col min="9223" max="9223" width="8.375" style="44" customWidth="1"/>
    <col min="9224" max="9224" width="16.625" style="44" customWidth="1"/>
    <col min="9225" max="9225" width="8.375" style="44" customWidth="1"/>
    <col min="9226" max="9226" width="9.75" style="44" customWidth="1"/>
    <col min="9227" max="9227" width="17.125" style="44" customWidth="1"/>
    <col min="9228" max="9472" width="8.625" style="44"/>
    <col min="9473" max="9473" width="4.5" style="44" customWidth="1"/>
    <col min="9474" max="9474" width="23" style="44" customWidth="1"/>
    <col min="9475" max="9475" width="11.125" style="44" customWidth="1"/>
    <col min="9476" max="9476" width="8.125" style="44" customWidth="1"/>
    <col min="9477" max="9477" width="8.625" style="44"/>
    <col min="9478" max="9478" width="15.75" style="44" customWidth="1"/>
    <col min="9479" max="9479" width="8.375" style="44" customWidth="1"/>
    <col min="9480" max="9480" width="16.625" style="44" customWidth="1"/>
    <col min="9481" max="9481" width="8.375" style="44" customWidth="1"/>
    <col min="9482" max="9482" width="9.75" style="44" customWidth="1"/>
    <col min="9483" max="9483" width="17.125" style="44" customWidth="1"/>
    <col min="9484" max="9728" width="8.625" style="44"/>
    <col min="9729" max="9729" width="4.5" style="44" customWidth="1"/>
    <col min="9730" max="9730" width="23" style="44" customWidth="1"/>
    <col min="9731" max="9731" width="11.125" style="44" customWidth="1"/>
    <col min="9732" max="9732" width="8.125" style="44" customWidth="1"/>
    <col min="9733" max="9733" width="8.625" style="44"/>
    <col min="9734" max="9734" width="15.75" style="44" customWidth="1"/>
    <col min="9735" max="9735" width="8.375" style="44" customWidth="1"/>
    <col min="9736" max="9736" width="16.625" style="44" customWidth="1"/>
    <col min="9737" max="9737" width="8.375" style="44" customWidth="1"/>
    <col min="9738" max="9738" width="9.75" style="44" customWidth="1"/>
    <col min="9739" max="9739" width="17.125" style="44" customWidth="1"/>
    <col min="9740" max="9984" width="8.625" style="44"/>
    <col min="9985" max="9985" width="4.5" style="44" customWidth="1"/>
    <col min="9986" max="9986" width="23" style="44" customWidth="1"/>
    <col min="9987" max="9987" width="11.125" style="44" customWidth="1"/>
    <col min="9988" max="9988" width="8.125" style="44" customWidth="1"/>
    <col min="9989" max="9989" width="8.625" style="44"/>
    <col min="9990" max="9990" width="15.75" style="44" customWidth="1"/>
    <col min="9991" max="9991" width="8.375" style="44" customWidth="1"/>
    <col min="9992" max="9992" width="16.625" style="44" customWidth="1"/>
    <col min="9993" max="9993" width="8.375" style="44" customWidth="1"/>
    <col min="9994" max="9994" width="9.75" style="44" customWidth="1"/>
    <col min="9995" max="9995" width="17.125" style="44" customWidth="1"/>
    <col min="9996" max="10240" width="8.625" style="44"/>
    <col min="10241" max="10241" width="4.5" style="44" customWidth="1"/>
    <col min="10242" max="10242" width="23" style="44" customWidth="1"/>
    <col min="10243" max="10243" width="11.125" style="44" customWidth="1"/>
    <col min="10244" max="10244" width="8.125" style="44" customWidth="1"/>
    <col min="10245" max="10245" width="8.625" style="44"/>
    <col min="10246" max="10246" width="15.75" style="44" customWidth="1"/>
    <col min="10247" max="10247" width="8.375" style="44" customWidth="1"/>
    <col min="10248" max="10248" width="16.625" style="44" customWidth="1"/>
    <col min="10249" max="10249" width="8.375" style="44" customWidth="1"/>
    <col min="10250" max="10250" width="9.75" style="44" customWidth="1"/>
    <col min="10251" max="10251" width="17.125" style="44" customWidth="1"/>
    <col min="10252" max="10496" width="8.625" style="44"/>
    <col min="10497" max="10497" width="4.5" style="44" customWidth="1"/>
    <col min="10498" max="10498" width="23" style="44" customWidth="1"/>
    <col min="10499" max="10499" width="11.125" style="44" customWidth="1"/>
    <col min="10500" max="10500" width="8.125" style="44" customWidth="1"/>
    <col min="10501" max="10501" width="8.625" style="44"/>
    <col min="10502" max="10502" width="15.75" style="44" customWidth="1"/>
    <col min="10503" max="10503" width="8.375" style="44" customWidth="1"/>
    <col min="10504" max="10504" width="16.625" style="44" customWidth="1"/>
    <col min="10505" max="10505" width="8.375" style="44" customWidth="1"/>
    <col min="10506" max="10506" width="9.75" style="44" customWidth="1"/>
    <col min="10507" max="10507" width="17.125" style="44" customWidth="1"/>
    <col min="10508" max="10752" width="8.625" style="44"/>
    <col min="10753" max="10753" width="4.5" style="44" customWidth="1"/>
    <col min="10754" max="10754" width="23" style="44" customWidth="1"/>
    <col min="10755" max="10755" width="11.125" style="44" customWidth="1"/>
    <col min="10756" max="10756" width="8.125" style="44" customWidth="1"/>
    <col min="10757" max="10757" width="8.625" style="44"/>
    <col min="10758" max="10758" width="15.75" style="44" customWidth="1"/>
    <col min="10759" max="10759" width="8.375" style="44" customWidth="1"/>
    <col min="10760" max="10760" width="16.625" style="44" customWidth="1"/>
    <col min="10761" max="10761" width="8.375" style="44" customWidth="1"/>
    <col min="10762" max="10762" width="9.75" style="44" customWidth="1"/>
    <col min="10763" max="10763" width="17.125" style="44" customWidth="1"/>
    <col min="10764" max="11008" width="8.625" style="44"/>
    <col min="11009" max="11009" width="4.5" style="44" customWidth="1"/>
    <col min="11010" max="11010" width="23" style="44" customWidth="1"/>
    <col min="11011" max="11011" width="11.125" style="44" customWidth="1"/>
    <col min="11012" max="11012" width="8.125" style="44" customWidth="1"/>
    <col min="11013" max="11013" width="8.625" style="44"/>
    <col min="11014" max="11014" width="15.75" style="44" customWidth="1"/>
    <col min="11015" max="11015" width="8.375" style="44" customWidth="1"/>
    <col min="11016" max="11016" width="16.625" style="44" customWidth="1"/>
    <col min="11017" max="11017" width="8.375" style="44" customWidth="1"/>
    <col min="11018" max="11018" width="9.75" style="44" customWidth="1"/>
    <col min="11019" max="11019" width="17.125" style="44" customWidth="1"/>
    <col min="11020" max="11264" width="8.625" style="44"/>
    <col min="11265" max="11265" width="4.5" style="44" customWidth="1"/>
    <col min="11266" max="11266" width="23" style="44" customWidth="1"/>
    <col min="11267" max="11267" width="11.125" style="44" customWidth="1"/>
    <col min="11268" max="11268" width="8.125" style="44" customWidth="1"/>
    <col min="11269" max="11269" width="8.625" style="44"/>
    <col min="11270" max="11270" width="15.75" style="44" customWidth="1"/>
    <col min="11271" max="11271" width="8.375" style="44" customWidth="1"/>
    <col min="11272" max="11272" width="16.625" style="44" customWidth="1"/>
    <col min="11273" max="11273" width="8.375" style="44" customWidth="1"/>
    <col min="11274" max="11274" width="9.75" style="44" customWidth="1"/>
    <col min="11275" max="11275" width="17.125" style="44" customWidth="1"/>
    <col min="11276" max="11520" width="8.625" style="44"/>
    <col min="11521" max="11521" width="4.5" style="44" customWidth="1"/>
    <col min="11522" max="11522" width="23" style="44" customWidth="1"/>
    <col min="11523" max="11523" width="11.125" style="44" customWidth="1"/>
    <col min="11524" max="11524" width="8.125" style="44" customWidth="1"/>
    <col min="11525" max="11525" width="8.625" style="44"/>
    <col min="11526" max="11526" width="15.75" style="44" customWidth="1"/>
    <col min="11527" max="11527" width="8.375" style="44" customWidth="1"/>
    <col min="11528" max="11528" width="16.625" style="44" customWidth="1"/>
    <col min="11529" max="11529" width="8.375" style="44" customWidth="1"/>
    <col min="11530" max="11530" width="9.75" style="44" customWidth="1"/>
    <col min="11531" max="11531" width="17.125" style="44" customWidth="1"/>
    <col min="11532" max="11776" width="8.625" style="44"/>
    <col min="11777" max="11777" width="4.5" style="44" customWidth="1"/>
    <col min="11778" max="11778" width="23" style="44" customWidth="1"/>
    <col min="11779" max="11779" width="11.125" style="44" customWidth="1"/>
    <col min="11780" max="11780" width="8.125" style="44" customWidth="1"/>
    <col min="11781" max="11781" width="8.625" style="44"/>
    <col min="11782" max="11782" width="15.75" style="44" customWidth="1"/>
    <col min="11783" max="11783" width="8.375" style="44" customWidth="1"/>
    <col min="11784" max="11784" width="16.625" style="44" customWidth="1"/>
    <col min="11785" max="11785" width="8.375" style="44" customWidth="1"/>
    <col min="11786" max="11786" width="9.75" style="44" customWidth="1"/>
    <col min="11787" max="11787" width="17.125" style="44" customWidth="1"/>
    <col min="11788" max="12032" width="8.625" style="44"/>
    <col min="12033" max="12033" width="4.5" style="44" customWidth="1"/>
    <col min="12034" max="12034" width="23" style="44" customWidth="1"/>
    <col min="12035" max="12035" width="11.125" style="44" customWidth="1"/>
    <col min="12036" max="12036" width="8.125" style="44" customWidth="1"/>
    <col min="12037" max="12037" width="8.625" style="44"/>
    <col min="12038" max="12038" width="15.75" style="44" customWidth="1"/>
    <col min="12039" max="12039" width="8.375" style="44" customWidth="1"/>
    <col min="12040" max="12040" width="16.625" style="44" customWidth="1"/>
    <col min="12041" max="12041" width="8.375" style="44" customWidth="1"/>
    <col min="12042" max="12042" width="9.75" style="44" customWidth="1"/>
    <col min="12043" max="12043" width="17.125" style="44" customWidth="1"/>
    <col min="12044" max="12288" width="8.625" style="44"/>
    <col min="12289" max="12289" width="4.5" style="44" customWidth="1"/>
    <col min="12290" max="12290" width="23" style="44" customWidth="1"/>
    <col min="12291" max="12291" width="11.125" style="44" customWidth="1"/>
    <col min="12292" max="12292" width="8.125" style="44" customWidth="1"/>
    <col min="12293" max="12293" width="8.625" style="44"/>
    <col min="12294" max="12294" width="15.75" style="44" customWidth="1"/>
    <col min="12295" max="12295" width="8.375" style="44" customWidth="1"/>
    <col min="12296" max="12296" width="16.625" style="44" customWidth="1"/>
    <col min="12297" max="12297" width="8.375" style="44" customWidth="1"/>
    <col min="12298" max="12298" width="9.75" style="44" customWidth="1"/>
    <col min="12299" max="12299" width="17.125" style="44" customWidth="1"/>
    <col min="12300" max="12544" width="8.625" style="44"/>
    <col min="12545" max="12545" width="4.5" style="44" customWidth="1"/>
    <col min="12546" max="12546" width="23" style="44" customWidth="1"/>
    <col min="12547" max="12547" width="11.125" style="44" customWidth="1"/>
    <col min="12548" max="12548" width="8.125" style="44" customWidth="1"/>
    <col min="12549" max="12549" width="8.625" style="44"/>
    <col min="12550" max="12550" width="15.75" style="44" customWidth="1"/>
    <col min="12551" max="12551" width="8.375" style="44" customWidth="1"/>
    <col min="12552" max="12552" width="16.625" style="44" customWidth="1"/>
    <col min="12553" max="12553" width="8.375" style="44" customWidth="1"/>
    <col min="12554" max="12554" width="9.75" style="44" customWidth="1"/>
    <col min="12555" max="12555" width="17.125" style="44" customWidth="1"/>
    <col min="12556" max="12800" width="8.625" style="44"/>
    <col min="12801" max="12801" width="4.5" style="44" customWidth="1"/>
    <col min="12802" max="12802" width="23" style="44" customWidth="1"/>
    <col min="12803" max="12803" width="11.125" style="44" customWidth="1"/>
    <col min="12804" max="12804" width="8.125" style="44" customWidth="1"/>
    <col min="12805" max="12805" width="8.625" style="44"/>
    <col min="12806" max="12806" width="15.75" style="44" customWidth="1"/>
    <col min="12807" max="12807" width="8.375" style="44" customWidth="1"/>
    <col min="12808" max="12808" width="16.625" style="44" customWidth="1"/>
    <col min="12809" max="12809" width="8.375" style="44" customWidth="1"/>
    <col min="12810" max="12810" width="9.75" style="44" customWidth="1"/>
    <col min="12811" max="12811" width="17.125" style="44" customWidth="1"/>
    <col min="12812" max="13056" width="8.625" style="44"/>
    <col min="13057" max="13057" width="4.5" style="44" customWidth="1"/>
    <col min="13058" max="13058" width="23" style="44" customWidth="1"/>
    <col min="13059" max="13059" width="11.125" style="44" customWidth="1"/>
    <col min="13060" max="13060" width="8.125" style="44" customWidth="1"/>
    <col min="13061" max="13061" width="8.625" style="44"/>
    <col min="13062" max="13062" width="15.75" style="44" customWidth="1"/>
    <col min="13063" max="13063" width="8.375" style="44" customWidth="1"/>
    <col min="13064" max="13064" width="16.625" style="44" customWidth="1"/>
    <col min="13065" max="13065" width="8.375" style="44" customWidth="1"/>
    <col min="13066" max="13066" width="9.75" style="44" customWidth="1"/>
    <col min="13067" max="13067" width="17.125" style="44" customWidth="1"/>
    <col min="13068" max="13312" width="8.625" style="44"/>
    <col min="13313" max="13313" width="4.5" style="44" customWidth="1"/>
    <col min="13314" max="13314" width="23" style="44" customWidth="1"/>
    <col min="13315" max="13315" width="11.125" style="44" customWidth="1"/>
    <col min="13316" max="13316" width="8.125" style="44" customWidth="1"/>
    <col min="13317" max="13317" width="8.625" style="44"/>
    <col min="13318" max="13318" width="15.75" style="44" customWidth="1"/>
    <col min="13319" max="13319" width="8.375" style="44" customWidth="1"/>
    <col min="13320" max="13320" width="16.625" style="44" customWidth="1"/>
    <col min="13321" max="13321" width="8.375" style="44" customWidth="1"/>
    <col min="13322" max="13322" width="9.75" style="44" customWidth="1"/>
    <col min="13323" max="13323" width="17.125" style="44" customWidth="1"/>
    <col min="13324" max="13568" width="8.625" style="44"/>
    <col min="13569" max="13569" width="4.5" style="44" customWidth="1"/>
    <col min="13570" max="13570" width="23" style="44" customWidth="1"/>
    <col min="13571" max="13571" width="11.125" style="44" customWidth="1"/>
    <col min="13572" max="13572" width="8.125" style="44" customWidth="1"/>
    <col min="13573" max="13573" width="8.625" style="44"/>
    <col min="13574" max="13574" width="15.75" style="44" customWidth="1"/>
    <col min="13575" max="13575" width="8.375" style="44" customWidth="1"/>
    <col min="13576" max="13576" width="16.625" style="44" customWidth="1"/>
    <col min="13577" max="13577" width="8.375" style="44" customWidth="1"/>
    <col min="13578" max="13578" width="9.75" style="44" customWidth="1"/>
    <col min="13579" max="13579" width="17.125" style="44" customWidth="1"/>
    <col min="13580" max="13824" width="8.625" style="44"/>
    <col min="13825" max="13825" width="4.5" style="44" customWidth="1"/>
    <col min="13826" max="13826" width="23" style="44" customWidth="1"/>
    <col min="13827" max="13827" width="11.125" style="44" customWidth="1"/>
    <col min="13828" max="13828" width="8.125" style="44" customWidth="1"/>
    <col min="13829" max="13829" width="8.625" style="44"/>
    <col min="13830" max="13830" width="15.75" style="44" customWidth="1"/>
    <col min="13831" max="13831" width="8.375" style="44" customWidth="1"/>
    <col min="13832" max="13832" width="16.625" style="44" customWidth="1"/>
    <col min="13833" max="13833" width="8.375" style="44" customWidth="1"/>
    <col min="13834" max="13834" width="9.75" style="44" customWidth="1"/>
    <col min="13835" max="13835" width="17.125" style="44" customWidth="1"/>
    <col min="13836" max="14080" width="8.625" style="44"/>
    <col min="14081" max="14081" width="4.5" style="44" customWidth="1"/>
    <col min="14082" max="14082" width="23" style="44" customWidth="1"/>
    <col min="14083" max="14083" width="11.125" style="44" customWidth="1"/>
    <col min="14084" max="14084" width="8.125" style="44" customWidth="1"/>
    <col min="14085" max="14085" width="8.625" style="44"/>
    <col min="14086" max="14086" width="15.75" style="44" customWidth="1"/>
    <col min="14087" max="14087" width="8.375" style="44" customWidth="1"/>
    <col min="14088" max="14088" width="16.625" style="44" customWidth="1"/>
    <col min="14089" max="14089" width="8.375" style="44" customWidth="1"/>
    <col min="14090" max="14090" width="9.75" style="44" customWidth="1"/>
    <col min="14091" max="14091" width="17.125" style="44" customWidth="1"/>
    <col min="14092" max="14336" width="8.625" style="44"/>
    <col min="14337" max="14337" width="4.5" style="44" customWidth="1"/>
    <col min="14338" max="14338" width="23" style="44" customWidth="1"/>
    <col min="14339" max="14339" width="11.125" style="44" customWidth="1"/>
    <col min="14340" max="14340" width="8.125" style="44" customWidth="1"/>
    <col min="14341" max="14341" width="8.625" style="44"/>
    <col min="14342" max="14342" width="15.75" style="44" customWidth="1"/>
    <col min="14343" max="14343" width="8.375" style="44" customWidth="1"/>
    <col min="14344" max="14344" width="16.625" style="44" customWidth="1"/>
    <col min="14345" max="14345" width="8.375" style="44" customWidth="1"/>
    <col min="14346" max="14346" width="9.75" style="44" customWidth="1"/>
    <col min="14347" max="14347" width="17.125" style="44" customWidth="1"/>
    <col min="14348" max="14592" width="8.625" style="44"/>
    <col min="14593" max="14593" width="4.5" style="44" customWidth="1"/>
    <col min="14594" max="14594" width="23" style="44" customWidth="1"/>
    <col min="14595" max="14595" width="11.125" style="44" customWidth="1"/>
    <col min="14596" max="14596" width="8.125" style="44" customWidth="1"/>
    <col min="14597" max="14597" width="8.625" style="44"/>
    <col min="14598" max="14598" width="15.75" style="44" customWidth="1"/>
    <col min="14599" max="14599" width="8.375" style="44" customWidth="1"/>
    <col min="14600" max="14600" width="16.625" style="44" customWidth="1"/>
    <col min="14601" max="14601" width="8.375" style="44" customWidth="1"/>
    <col min="14602" max="14602" width="9.75" style="44" customWidth="1"/>
    <col min="14603" max="14603" width="17.125" style="44" customWidth="1"/>
    <col min="14604" max="14848" width="8.625" style="44"/>
    <col min="14849" max="14849" width="4.5" style="44" customWidth="1"/>
    <col min="14850" max="14850" width="23" style="44" customWidth="1"/>
    <col min="14851" max="14851" width="11.125" style="44" customWidth="1"/>
    <col min="14852" max="14852" width="8.125" style="44" customWidth="1"/>
    <col min="14853" max="14853" width="8.625" style="44"/>
    <col min="14854" max="14854" width="15.75" style="44" customWidth="1"/>
    <col min="14855" max="14855" width="8.375" style="44" customWidth="1"/>
    <col min="14856" max="14856" width="16.625" style="44" customWidth="1"/>
    <col min="14857" max="14857" width="8.375" style="44" customWidth="1"/>
    <col min="14858" max="14858" width="9.75" style="44" customWidth="1"/>
    <col min="14859" max="14859" width="17.125" style="44" customWidth="1"/>
    <col min="14860" max="15104" width="8.625" style="44"/>
    <col min="15105" max="15105" width="4.5" style="44" customWidth="1"/>
    <col min="15106" max="15106" width="23" style="44" customWidth="1"/>
    <col min="15107" max="15107" width="11.125" style="44" customWidth="1"/>
    <col min="15108" max="15108" width="8.125" style="44" customWidth="1"/>
    <col min="15109" max="15109" width="8.625" style="44"/>
    <col min="15110" max="15110" width="15.75" style="44" customWidth="1"/>
    <col min="15111" max="15111" width="8.375" style="44" customWidth="1"/>
    <col min="15112" max="15112" width="16.625" style="44" customWidth="1"/>
    <col min="15113" max="15113" width="8.375" style="44" customWidth="1"/>
    <col min="15114" max="15114" width="9.75" style="44" customWidth="1"/>
    <col min="15115" max="15115" width="17.125" style="44" customWidth="1"/>
    <col min="15116" max="15360" width="8.625" style="44"/>
    <col min="15361" max="15361" width="4.5" style="44" customWidth="1"/>
    <col min="15362" max="15362" width="23" style="44" customWidth="1"/>
    <col min="15363" max="15363" width="11.125" style="44" customWidth="1"/>
    <col min="15364" max="15364" width="8.125" style="44" customWidth="1"/>
    <col min="15365" max="15365" width="8.625" style="44"/>
    <col min="15366" max="15366" width="15.75" style="44" customWidth="1"/>
    <col min="15367" max="15367" width="8.375" style="44" customWidth="1"/>
    <col min="15368" max="15368" width="16.625" style="44" customWidth="1"/>
    <col min="15369" max="15369" width="8.375" style="44" customWidth="1"/>
    <col min="15370" max="15370" width="9.75" style="44" customWidth="1"/>
    <col min="15371" max="15371" width="17.125" style="44" customWidth="1"/>
    <col min="15372" max="15616" width="8.625" style="44"/>
    <col min="15617" max="15617" width="4.5" style="44" customWidth="1"/>
    <col min="15618" max="15618" width="23" style="44" customWidth="1"/>
    <col min="15619" max="15619" width="11.125" style="44" customWidth="1"/>
    <col min="15620" max="15620" width="8.125" style="44" customWidth="1"/>
    <col min="15621" max="15621" width="8.625" style="44"/>
    <col min="15622" max="15622" width="15.75" style="44" customWidth="1"/>
    <col min="15623" max="15623" width="8.375" style="44" customWidth="1"/>
    <col min="15624" max="15624" width="16.625" style="44" customWidth="1"/>
    <col min="15625" max="15625" width="8.375" style="44" customWidth="1"/>
    <col min="15626" max="15626" width="9.75" style="44" customWidth="1"/>
    <col min="15627" max="15627" width="17.125" style="44" customWidth="1"/>
    <col min="15628" max="15872" width="8.625" style="44"/>
    <col min="15873" max="15873" width="4.5" style="44" customWidth="1"/>
    <col min="15874" max="15874" width="23" style="44" customWidth="1"/>
    <col min="15875" max="15875" width="11.125" style="44" customWidth="1"/>
    <col min="15876" max="15876" width="8.125" style="44" customWidth="1"/>
    <col min="15877" max="15877" width="8.625" style="44"/>
    <col min="15878" max="15878" width="15.75" style="44" customWidth="1"/>
    <col min="15879" max="15879" width="8.375" style="44" customWidth="1"/>
    <col min="15880" max="15880" width="16.625" style="44" customWidth="1"/>
    <col min="15881" max="15881" width="8.375" style="44" customWidth="1"/>
    <col min="15882" max="15882" width="9.75" style="44" customWidth="1"/>
    <col min="15883" max="15883" width="17.125" style="44" customWidth="1"/>
    <col min="15884" max="16128" width="8.625" style="44"/>
    <col min="16129" max="16129" width="4.5" style="44" customWidth="1"/>
    <col min="16130" max="16130" width="23" style="44" customWidth="1"/>
    <col min="16131" max="16131" width="11.125" style="44" customWidth="1"/>
    <col min="16132" max="16132" width="8.125" style="44" customWidth="1"/>
    <col min="16133" max="16133" width="8.625" style="44"/>
    <col min="16134" max="16134" width="15.75" style="44" customWidth="1"/>
    <col min="16135" max="16135" width="8.375" style="44" customWidth="1"/>
    <col min="16136" max="16136" width="16.625" style="44" customWidth="1"/>
    <col min="16137" max="16137" width="8.375" style="44" customWidth="1"/>
    <col min="16138" max="16138" width="9.75" style="44" customWidth="1"/>
    <col min="16139" max="16139" width="17.125" style="44" customWidth="1"/>
    <col min="16140" max="16384" width="8.625" style="44"/>
  </cols>
  <sheetData>
    <row r="1" spans="1:14" s="2" customFormat="1" ht="18">
      <c r="A1" s="1"/>
      <c r="E1" s="1"/>
      <c r="J1" s="1"/>
      <c r="K1" s="34"/>
      <c r="L1" s="4" t="s">
        <v>103</v>
      </c>
      <c r="M1" s="33"/>
      <c r="N1" s="33"/>
    </row>
    <row r="2" spans="1:14" s="35" customFormat="1" ht="18">
      <c r="A2" s="98" t="s">
        <v>105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s="35" customFormat="1" ht="18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s="35" customFormat="1" ht="18">
      <c r="A4" s="98" t="s">
        <v>654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4" s="48" customFormat="1" ht="15.75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93" t="s">
        <v>11</v>
      </c>
      <c r="L5" s="94"/>
    </row>
    <row r="6" spans="1:14" s="48" customFormat="1" ht="15.75">
      <c r="A6" s="37" t="s">
        <v>12</v>
      </c>
      <c r="B6" s="37"/>
      <c r="C6" s="37" t="s">
        <v>13</v>
      </c>
      <c r="D6" s="37" t="s">
        <v>14</v>
      </c>
      <c r="E6" s="37"/>
      <c r="F6" s="37"/>
      <c r="G6" s="37"/>
      <c r="H6" s="37"/>
      <c r="I6" s="37" t="s">
        <v>15</v>
      </c>
      <c r="J6" s="37" t="s">
        <v>16</v>
      </c>
      <c r="K6" s="95" t="s">
        <v>17</v>
      </c>
      <c r="L6" s="96"/>
    </row>
    <row r="7" spans="1:14">
      <c r="A7" s="38" t="s">
        <v>18</v>
      </c>
      <c r="B7" s="39" t="s">
        <v>106</v>
      </c>
      <c r="C7" s="40">
        <v>1220</v>
      </c>
      <c r="D7" s="41">
        <f>C7</f>
        <v>1220</v>
      </c>
      <c r="E7" s="38" t="s">
        <v>20</v>
      </c>
      <c r="F7" s="39" t="s">
        <v>21</v>
      </c>
      <c r="G7" s="41">
        <f>C7</f>
        <v>1220</v>
      </c>
      <c r="H7" s="42" t="str">
        <f>F7</f>
        <v>ธวัชชัย  วอเตอร์</v>
      </c>
      <c r="I7" s="41">
        <f>C7</f>
        <v>1220</v>
      </c>
      <c r="J7" s="38" t="s">
        <v>22</v>
      </c>
      <c r="K7" s="43" t="s">
        <v>91</v>
      </c>
      <c r="L7" s="8" t="s">
        <v>81</v>
      </c>
    </row>
    <row r="8" spans="1:14">
      <c r="A8" s="38">
        <v>2</v>
      </c>
      <c r="B8" s="39" t="s">
        <v>23</v>
      </c>
      <c r="C8" s="40">
        <v>11400</v>
      </c>
      <c r="D8" s="41">
        <f t="shared" ref="D8:D24" si="0">C8</f>
        <v>11400</v>
      </c>
      <c r="E8" s="38" t="s">
        <v>20</v>
      </c>
      <c r="F8" s="39" t="s">
        <v>24</v>
      </c>
      <c r="G8" s="41">
        <f t="shared" ref="G8:G24" si="1">C8</f>
        <v>11400</v>
      </c>
      <c r="H8" s="42" t="str">
        <f t="shared" ref="H8:H24" si="2">F8</f>
        <v>หจก.แม่สรวยปิโตรเลียม</v>
      </c>
      <c r="I8" s="41">
        <f t="shared" ref="I8:I24" si="3">C8</f>
        <v>11400</v>
      </c>
      <c r="J8" s="38" t="s">
        <v>22</v>
      </c>
      <c r="K8" s="43" t="s">
        <v>95</v>
      </c>
      <c r="L8" s="8" t="s">
        <v>81</v>
      </c>
    </row>
    <row r="9" spans="1:14">
      <c r="A9" s="38">
        <v>3</v>
      </c>
      <c r="B9" s="42" t="s">
        <v>25</v>
      </c>
      <c r="C9" s="41">
        <v>3000</v>
      </c>
      <c r="D9" s="41">
        <f t="shared" si="0"/>
        <v>3000</v>
      </c>
      <c r="E9" s="38" t="s">
        <v>20</v>
      </c>
      <c r="F9" s="42" t="s">
        <v>26</v>
      </c>
      <c r="G9" s="41">
        <f t="shared" si="1"/>
        <v>3000</v>
      </c>
      <c r="H9" s="42" t="str">
        <f t="shared" si="2"/>
        <v>หจก.เม็งรายซัพพลาย</v>
      </c>
      <c r="I9" s="41">
        <f t="shared" si="3"/>
        <v>3000</v>
      </c>
      <c r="J9" s="38" t="s">
        <v>22</v>
      </c>
      <c r="K9" s="43" t="s">
        <v>91</v>
      </c>
      <c r="L9" s="8" t="s">
        <v>81</v>
      </c>
    </row>
    <row r="10" spans="1:14">
      <c r="A10" s="38" t="s">
        <v>27</v>
      </c>
      <c r="B10" s="42" t="s">
        <v>28</v>
      </c>
      <c r="C10" s="41">
        <v>14445</v>
      </c>
      <c r="D10" s="41">
        <f t="shared" si="0"/>
        <v>14445</v>
      </c>
      <c r="E10" s="38" t="s">
        <v>20</v>
      </c>
      <c r="F10" s="42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8" t="s">
        <v>81</v>
      </c>
    </row>
    <row r="11" spans="1:14">
      <c r="A11" s="38" t="s">
        <v>30</v>
      </c>
      <c r="B11" s="42" t="s">
        <v>31</v>
      </c>
      <c r="C11" s="41">
        <v>9000</v>
      </c>
      <c r="D11" s="41">
        <f t="shared" si="0"/>
        <v>9000</v>
      </c>
      <c r="E11" s="38" t="s">
        <v>20</v>
      </c>
      <c r="F11" s="42" t="s">
        <v>333</v>
      </c>
      <c r="G11" s="41">
        <f t="shared" si="1"/>
        <v>9000</v>
      </c>
      <c r="H11" s="42" t="str">
        <f t="shared" si="2"/>
        <v>นางหทัยชนก  มะณี</v>
      </c>
      <c r="I11" s="41">
        <f t="shared" si="3"/>
        <v>9000</v>
      </c>
      <c r="J11" s="38" t="s">
        <v>22</v>
      </c>
      <c r="K11" s="43" t="s">
        <v>169</v>
      </c>
      <c r="L11" s="8" t="s">
        <v>363</v>
      </c>
    </row>
    <row r="12" spans="1:14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34</v>
      </c>
      <c r="G12" s="41">
        <f t="shared" si="1"/>
        <v>9000</v>
      </c>
      <c r="H12" s="42" t="str">
        <f t="shared" si="2"/>
        <v>น.ส.กันทิมา  สุดสายตา</v>
      </c>
      <c r="I12" s="41">
        <f t="shared" si="3"/>
        <v>9000</v>
      </c>
      <c r="J12" s="38" t="s">
        <v>22</v>
      </c>
      <c r="K12" s="43" t="s">
        <v>162</v>
      </c>
      <c r="L12" s="8" t="s">
        <v>363</v>
      </c>
    </row>
    <row r="13" spans="1:14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11" t="s">
        <v>334</v>
      </c>
      <c r="G13" s="41">
        <f t="shared" si="1"/>
        <v>8000</v>
      </c>
      <c r="H13" s="11" t="str">
        <f t="shared" si="2"/>
        <v>น.ส.กรรณิการ์  เกรียงไกรพสุธา</v>
      </c>
      <c r="I13" s="41">
        <f t="shared" si="3"/>
        <v>8000</v>
      </c>
      <c r="J13" s="38" t="s">
        <v>22</v>
      </c>
      <c r="K13" s="43" t="s">
        <v>392</v>
      </c>
      <c r="L13" s="8" t="s">
        <v>363</v>
      </c>
    </row>
    <row r="14" spans="1:14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39</v>
      </c>
      <c r="G14" s="41">
        <f t="shared" si="1"/>
        <v>8000</v>
      </c>
      <c r="H14" s="42" t="str">
        <f t="shared" si="2"/>
        <v>นางชญาภา  เทียมคีรี</v>
      </c>
      <c r="I14" s="41">
        <f t="shared" si="3"/>
        <v>8000</v>
      </c>
      <c r="J14" s="38" t="s">
        <v>22</v>
      </c>
      <c r="K14" s="43" t="s">
        <v>177</v>
      </c>
      <c r="L14" s="8" t="s">
        <v>363</v>
      </c>
    </row>
    <row r="15" spans="1:14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176</v>
      </c>
      <c r="L15" s="8" t="s">
        <v>363</v>
      </c>
    </row>
    <row r="16" spans="1:14">
      <c r="A16" s="38">
        <v>10</v>
      </c>
      <c r="B16" s="39" t="s">
        <v>53</v>
      </c>
      <c r="C16" s="41">
        <v>9000</v>
      </c>
      <c r="D16" s="41">
        <f t="shared" si="0"/>
        <v>9000</v>
      </c>
      <c r="E16" s="38" t="s">
        <v>20</v>
      </c>
      <c r="F16" s="42" t="s">
        <v>335</v>
      </c>
      <c r="G16" s="41">
        <f t="shared" si="1"/>
        <v>9000</v>
      </c>
      <c r="H16" s="42" t="str">
        <f t="shared" si="2"/>
        <v>นางสาวปาลิดา  ศรีทา</v>
      </c>
      <c r="I16" s="41">
        <f t="shared" si="3"/>
        <v>9000</v>
      </c>
      <c r="J16" s="38" t="s">
        <v>22</v>
      </c>
      <c r="K16" s="43" t="s">
        <v>168</v>
      </c>
      <c r="L16" s="8" t="s">
        <v>363</v>
      </c>
    </row>
    <row r="17" spans="1:12">
      <c r="A17" s="38">
        <v>11</v>
      </c>
      <c r="B17" s="42" t="s">
        <v>596</v>
      </c>
      <c r="C17" s="41">
        <v>9000</v>
      </c>
      <c r="D17" s="41">
        <f t="shared" si="0"/>
        <v>9000</v>
      </c>
      <c r="E17" s="38" t="s">
        <v>20</v>
      </c>
      <c r="F17" s="42" t="s">
        <v>297</v>
      </c>
      <c r="G17" s="41">
        <f t="shared" si="1"/>
        <v>9000</v>
      </c>
      <c r="H17" s="42" t="str">
        <f t="shared" si="2"/>
        <v>นายธริศ  ธิมัน</v>
      </c>
      <c r="I17" s="41">
        <f t="shared" si="3"/>
        <v>9000</v>
      </c>
      <c r="J17" s="38" t="s">
        <v>22</v>
      </c>
      <c r="K17" s="43" t="s">
        <v>174</v>
      </c>
      <c r="L17" s="8" t="s">
        <v>662</v>
      </c>
    </row>
    <row r="18" spans="1:12">
      <c r="A18" s="38" t="s">
        <v>47</v>
      </c>
      <c r="B18" s="42" t="s">
        <v>45</v>
      </c>
      <c r="C18" s="41">
        <v>9000</v>
      </c>
      <c r="D18" s="41">
        <f t="shared" si="0"/>
        <v>9000</v>
      </c>
      <c r="E18" s="38" t="s">
        <v>20</v>
      </c>
      <c r="F18" s="42" t="s">
        <v>46</v>
      </c>
      <c r="G18" s="41">
        <f t="shared" si="1"/>
        <v>9000</v>
      </c>
      <c r="H18" s="42" t="str">
        <f t="shared" si="2"/>
        <v>นางสาวดรัลพร  ศรีเลิศ</v>
      </c>
      <c r="I18" s="41">
        <f t="shared" si="3"/>
        <v>9000</v>
      </c>
      <c r="J18" s="38" t="s">
        <v>22</v>
      </c>
      <c r="K18" s="43" t="s">
        <v>391</v>
      </c>
      <c r="L18" s="8" t="s">
        <v>363</v>
      </c>
    </row>
    <row r="19" spans="1:12">
      <c r="A19" s="38" t="s">
        <v>50</v>
      </c>
      <c r="B19" s="42" t="s">
        <v>48</v>
      </c>
      <c r="C19" s="41">
        <v>9000</v>
      </c>
      <c r="D19" s="41">
        <f t="shared" si="0"/>
        <v>9000</v>
      </c>
      <c r="E19" s="38" t="s">
        <v>20</v>
      </c>
      <c r="F19" s="42" t="s">
        <v>49</v>
      </c>
      <c r="G19" s="41">
        <f t="shared" si="1"/>
        <v>9000</v>
      </c>
      <c r="H19" s="42" t="str">
        <f t="shared" si="2"/>
        <v>นายจำเนียร  บัวระพันธ์</v>
      </c>
      <c r="I19" s="41">
        <f t="shared" si="3"/>
        <v>9000</v>
      </c>
      <c r="J19" s="38" t="s">
        <v>22</v>
      </c>
      <c r="K19" s="43" t="s">
        <v>163</v>
      </c>
      <c r="L19" s="8" t="s">
        <v>363</v>
      </c>
    </row>
    <row r="20" spans="1:12">
      <c r="A20" s="38">
        <v>14</v>
      </c>
      <c r="B20" s="42" t="s">
        <v>51</v>
      </c>
      <c r="C20" s="41">
        <v>9000</v>
      </c>
      <c r="D20" s="41">
        <f t="shared" si="0"/>
        <v>9000</v>
      </c>
      <c r="E20" s="38" t="s">
        <v>20</v>
      </c>
      <c r="F20" s="42" t="s">
        <v>52</v>
      </c>
      <c r="G20" s="41">
        <f t="shared" si="1"/>
        <v>9000</v>
      </c>
      <c r="H20" s="42" t="str">
        <f t="shared" si="2"/>
        <v>นางสาวป่านชีวัน วิชัยขัทคะ</v>
      </c>
      <c r="I20" s="41">
        <f t="shared" si="3"/>
        <v>9000</v>
      </c>
      <c r="J20" s="38" t="s">
        <v>22</v>
      </c>
      <c r="K20" s="43" t="s">
        <v>164</v>
      </c>
      <c r="L20" s="8" t="s">
        <v>363</v>
      </c>
    </row>
    <row r="21" spans="1:12" s="49" customFormat="1">
      <c r="A21" s="43">
        <v>15</v>
      </c>
      <c r="B21" s="42" t="s">
        <v>440</v>
      </c>
      <c r="C21" s="41">
        <v>9000</v>
      </c>
      <c r="D21" s="40">
        <f t="shared" si="0"/>
        <v>9000</v>
      </c>
      <c r="E21" s="43" t="s">
        <v>20</v>
      </c>
      <c r="F21" s="42" t="s">
        <v>298</v>
      </c>
      <c r="G21" s="40">
        <f t="shared" si="1"/>
        <v>9000</v>
      </c>
      <c r="H21" s="39" t="str">
        <f t="shared" si="2"/>
        <v>นายศักดิ์ชัย  ดาวฤกษ์</v>
      </c>
      <c r="I21" s="40">
        <f t="shared" si="3"/>
        <v>9000</v>
      </c>
      <c r="J21" s="43" t="s">
        <v>22</v>
      </c>
      <c r="K21" s="38" t="s">
        <v>205</v>
      </c>
      <c r="L21" s="42" t="s">
        <v>467</v>
      </c>
    </row>
    <row r="22" spans="1:12" s="49" customFormat="1">
      <c r="A22" s="43" t="s">
        <v>57</v>
      </c>
      <c r="B22" s="42" t="s">
        <v>132</v>
      </c>
      <c r="C22" s="41">
        <v>9600</v>
      </c>
      <c r="D22" s="40">
        <f t="shared" si="0"/>
        <v>9600</v>
      </c>
      <c r="E22" s="43" t="s">
        <v>20</v>
      </c>
      <c r="F22" s="42" t="s">
        <v>71</v>
      </c>
      <c r="G22" s="40">
        <f t="shared" si="1"/>
        <v>9600</v>
      </c>
      <c r="H22" s="39" t="str">
        <f t="shared" si="2"/>
        <v>นายเกษ  เครือวงค์</v>
      </c>
      <c r="I22" s="40">
        <f t="shared" si="3"/>
        <v>9600</v>
      </c>
      <c r="J22" s="43" t="s">
        <v>22</v>
      </c>
      <c r="K22" s="43" t="s">
        <v>660</v>
      </c>
      <c r="L22" s="39" t="s">
        <v>661</v>
      </c>
    </row>
    <row r="23" spans="1:12" s="49" customFormat="1">
      <c r="A23" s="43">
        <v>17</v>
      </c>
      <c r="B23" s="42" t="s">
        <v>655</v>
      </c>
      <c r="C23" s="41">
        <v>15750</v>
      </c>
      <c r="D23" s="40">
        <f t="shared" si="0"/>
        <v>15750</v>
      </c>
      <c r="E23" s="43" t="s">
        <v>20</v>
      </c>
      <c r="F23" s="42" t="s">
        <v>658</v>
      </c>
      <c r="G23" s="40">
        <f t="shared" si="1"/>
        <v>15750</v>
      </c>
      <c r="H23" s="39" t="str">
        <f t="shared" si="2"/>
        <v>นายธนวัฒน์  ปินตาแก้ว</v>
      </c>
      <c r="I23" s="40">
        <f t="shared" si="3"/>
        <v>15750</v>
      </c>
      <c r="J23" s="43" t="s">
        <v>22</v>
      </c>
      <c r="K23" s="43" t="s">
        <v>583</v>
      </c>
      <c r="L23" s="39" t="s">
        <v>663</v>
      </c>
    </row>
    <row r="24" spans="1:12" s="49" customFormat="1">
      <c r="A24" s="43">
        <v>18</v>
      </c>
      <c r="B24" s="42" t="s">
        <v>656</v>
      </c>
      <c r="C24" s="41">
        <v>2900</v>
      </c>
      <c r="D24" s="40">
        <f t="shared" si="0"/>
        <v>2900</v>
      </c>
      <c r="E24" s="43" t="s">
        <v>20</v>
      </c>
      <c r="F24" s="42" t="s">
        <v>71</v>
      </c>
      <c r="G24" s="40">
        <f t="shared" si="1"/>
        <v>2900</v>
      </c>
      <c r="H24" s="70" t="str">
        <f t="shared" si="2"/>
        <v>นายเกษ  เครือวงค์</v>
      </c>
      <c r="I24" s="40">
        <f t="shared" si="3"/>
        <v>2900</v>
      </c>
      <c r="J24" s="43" t="s">
        <v>22</v>
      </c>
      <c r="K24" s="43" t="s">
        <v>584</v>
      </c>
      <c r="L24" s="39" t="s">
        <v>664</v>
      </c>
    </row>
    <row r="25" spans="1:12" s="49" customFormat="1">
      <c r="A25" s="43">
        <v>19</v>
      </c>
      <c r="B25" s="42" t="s">
        <v>352</v>
      </c>
      <c r="C25" s="41">
        <v>1200</v>
      </c>
      <c r="D25" s="40">
        <f>C25</f>
        <v>1200</v>
      </c>
      <c r="E25" s="43" t="s">
        <v>20</v>
      </c>
      <c r="F25" s="42" t="s">
        <v>112</v>
      </c>
      <c r="G25" s="40">
        <f>C25</f>
        <v>1200</v>
      </c>
      <c r="H25" s="39" t="str">
        <f>F25</f>
        <v>มนชนกเซอร์วิส</v>
      </c>
      <c r="I25" s="40">
        <f>C25</f>
        <v>1200</v>
      </c>
      <c r="J25" s="43" t="s">
        <v>22</v>
      </c>
      <c r="K25" s="43" t="s">
        <v>586</v>
      </c>
      <c r="L25" s="39" t="s">
        <v>661</v>
      </c>
    </row>
    <row r="26" spans="1:12" s="49" customFormat="1">
      <c r="A26" s="43">
        <v>20</v>
      </c>
      <c r="B26" s="42" t="s">
        <v>657</v>
      </c>
      <c r="C26" s="41">
        <v>2180</v>
      </c>
      <c r="D26" s="40">
        <f>C26</f>
        <v>2180</v>
      </c>
      <c r="E26" s="43" t="s">
        <v>20</v>
      </c>
      <c r="F26" s="42" t="s">
        <v>659</v>
      </c>
      <c r="G26" s="40">
        <f>C26</f>
        <v>2180</v>
      </c>
      <c r="H26" s="70" t="str">
        <f>F26</f>
        <v>ร้าน NRC Service</v>
      </c>
      <c r="I26" s="40">
        <f>C26</f>
        <v>2180</v>
      </c>
      <c r="J26" s="43" t="s">
        <v>22</v>
      </c>
      <c r="K26" s="43" t="s">
        <v>587</v>
      </c>
      <c r="L26" s="39" t="s">
        <v>665</v>
      </c>
    </row>
    <row r="27" spans="1:12" s="49" customFormat="1" ht="18">
      <c r="A27" s="43">
        <v>21</v>
      </c>
      <c r="B27" s="42" t="s">
        <v>507</v>
      </c>
      <c r="C27" s="41">
        <v>135300</v>
      </c>
      <c r="D27" s="40">
        <f>C27</f>
        <v>135300</v>
      </c>
      <c r="E27" s="43" t="s">
        <v>20</v>
      </c>
      <c r="F27" s="68" t="s">
        <v>666</v>
      </c>
      <c r="G27" s="40">
        <f>C27</f>
        <v>135300</v>
      </c>
      <c r="H27" s="69" t="str">
        <f>F27</f>
        <v>หจก.เชียงรายแอร์</v>
      </c>
      <c r="I27" s="40">
        <f>C27</f>
        <v>135300</v>
      </c>
      <c r="J27" s="43" t="s">
        <v>22</v>
      </c>
      <c r="K27" s="43" t="s">
        <v>170</v>
      </c>
      <c r="L27" s="39" t="s">
        <v>667</v>
      </c>
    </row>
    <row r="28" spans="1:12" s="49" customFormat="1">
      <c r="A28" s="50"/>
      <c r="C28" s="51"/>
      <c r="D28" s="51"/>
      <c r="E28" s="50"/>
      <c r="G28" s="51"/>
      <c r="I28" s="51"/>
      <c r="J28" s="50"/>
      <c r="K28" s="50"/>
    </row>
    <row r="29" spans="1:12" s="49" customFormat="1">
      <c r="A29" s="50"/>
      <c r="C29" s="51"/>
      <c r="D29" s="51"/>
      <c r="E29" s="50"/>
      <c r="G29" s="51"/>
      <c r="I29" s="51"/>
      <c r="J29" s="50"/>
      <c r="K29" s="50"/>
    </row>
  </sheetData>
  <mergeCells count="5">
    <mergeCell ref="A2:L2"/>
    <mergeCell ref="A3:L3"/>
    <mergeCell ref="A4:L4"/>
    <mergeCell ref="K5:L5"/>
    <mergeCell ref="K6:L6"/>
  </mergeCells>
  <pageMargins left="0" right="0" top="0.15748031496062992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C1" zoomScale="85" zoomScaleNormal="85" workbookViewId="0">
      <selection activeCell="M10" sqref="M10"/>
    </sheetView>
  </sheetViews>
  <sheetFormatPr defaultRowHeight="14.25"/>
  <cols>
    <col min="1" max="1" width="4.5" style="1" customWidth="1"/>
    <col min="2" max="2" width="33.375" style="2" bestFit="1" customWidth="1"/>
    <col min="3" max="3" width="10.5" style="2" customWidth="1"/>
    <col min="4" max="4" width="10.25" style="2" bestFit="1" customWidth="1"/>
    <col min="5" max="5" width="12.5" style="1" bestFit="1" customWidth="1"/>
    <col min="6" max="6" width="23.875" style="2" bestFit="1" customWidth="1"/>
    <col min="7" max="7" width="10.875" style="2" bestFit="1" customWidth="1"/>
    <col min="8" max="8" width="23.875" style="2" bestFit="1" customWidth="1"/>
    <col min="9" max="9" width="11.75" style="2" bestFit="1" customWidth="1"/>
    <col min="10" max="10" width="15.125" style="2" bestFit="1" customWidth="1"/>
    <col min="11" max="11" width="8.625" style="2" bestFit="1" customWidth="1"/>
    <col min="12" max="12" width="14.125" style="2" bestFit="1" customWidth="1"/>
    <col min="13" max="256" width="8.625" style="2"/>
    <col min="257" max="257" width="4.5" style="2" customWidth="1"/>
    <col min="258" max="258" width="27" style="2" customWidth="1"/>
    <col min="259" max="259" width="10.5" style="2" customWidth="1"/>
    <col min="260" max="260" width="8.625" style="2"/>
    <col min="261" max="261" width="8.5" style="2" customWidth="1"/>
    <col min="262" max="262" width="15.5" style="2" customWidth="1"/>
    <col min="263" max="263" width="8.625" style="2"/>
    <col min="264" max="264" width="15.625" style="2" customWidth="1"/>
    <col min="265" max="265" width="8.625" style="2"/>
    <col min="266" max="266" width="9.75" style="2" customWidth="1"/>
    <col min="267" max="267" width="17.75" style="2" customWidth="1"/>
    <col min="268" max="512" width="8.625" style="2"/>
    <col min="513" max="513" width="4.5" style="2" customWidth="1"/>
    <col min="514" max="514" width="27" style="2" customWidth="1"/>
    <col min="515" max="515" width="10.5" style="2" customWidth="1"/>
    <col min="516" max="516" width="8.625" style="2"/>
    <col min="517" max="517" width="8.5" style="2" customWidth="1"/>
    <col min="518" max="518" width="15.5" style="2" customWidth="1"/>
    <col min="519" max="519" width="8.625" style="2"/>
    <col min="520" max="520" width="15.625" style="2" customWidth="1"/>
    <col min="521" max="521" width="8.625" style="2"/>
    <col min="522" max="522" width="9.75" style="2" customWidth="1"/>
    <col min="523" max="523" width="17.75" style="2" customWidth="1"/>
    <col min="524" max="768" width="8.625" style="2"/>
    <col min="769" max="769" width="4.5" style="2" customWidth="1"/>
    <col min="770" max="770" width="27" style="2" customWidth="1"/>
    <col min="771" max="771" width="10.5" style="2" customWidth="1"/>
    <col min="772" max="772" width="8.625" style="2"/>
    <col min="773" max="773" width="8.5" style="2" customWidth="1"/>
    <col min="774" max="774" width="15.5" style="2" customWidth="1"/>
    <col min="775" max="775" width="8.625" style="2"/>
    <col min="776" max="776" width="15.625" style="2" customWidth="1"/>
    <col min="777" max="777" width="8.625" style="2"/>
    <col min="778" max="778" width="9.75" style="2" customWidth="1"/>
    <col min="779" max="779" width="17.75" style="2" customWidth="1"/>
    <col min="780" max="1024" width="8.625" style="2"/>
    <col min="1025" max="1025" width="4.5" style="2" customWidth="1"/>
    <col min="1026" max="1026" width="27" style="2" customWidth="1"/>
    <col min="1027" max="1027" width="10.5" style="2" customWidth="1"/>
    <col min="1028" max="1028" width="8.625" style="2"/>
    <col min="1029" max="1029" width="8.5" style="2" customWidth="1"/>
    <col min="1030" max="1030" width="15.5" style="2" customWidth="1"/>
    <col min="1031" max="1031" width="8.625" style="2"/>
    <col min="1032" max="1032" width="15.625" style="2" customWidth="1"/>
    <col min="1033" max="1033" width="8.625" style="2"/>
    <col min="1034" max="1034" width="9.75" style="2" customWidth="1"/>
    <col min="1035" max="1035" width="17.75" style="2" customWidth="1"/>
    <col min="1036" max="1280" width="8.625" style="2"/>
    <col min="1281" max="1281" width="4.5" style="2" customWidth="1"/>
    <col min="1282" max="1282" width="27" style="2" customWidth="1"/>
    <col min="1283" max="1283" width="10.5" style="2" customWidth="1"/>
    <col min="1284" max="1284" width="8.625" style="2"/>
    <col min="1285" max="1285" width="8.5" style="2" customWidth="1"/>
    <col min="1286" max="1286" width="15.5" style="2" customWidth="1"/>
    <col min="1287" max="1287" width="8.625" style="2"/>
    <col min="1288" max="1288" width="15.625" style="2" customWidth="1"/>
    <col min="1289" max="1289" width="8.625" style="2"/>
    <col min="1290" max="1290" width="9.75" style="2" customWidth="1"/>
    <col min="1291" max="1291" width="17.75" style="2" customWidth="1"/>
    <col min="1292" max="1536" width="8.625" style="2"/>
    <col min="1537" max="1537" width="4.5" style="2" customWidth="1"/>
    <col min="1538" max="1538" width="27" style="2" customWidth="1"/>
    <col min="1539" max="1539" width="10.5" style="2" customWidth="1"/>
    <col min="1540" max="1540" width="8.625" style="2"/>
    <col min="1541" max="1541" width="8.5" style="2" customWidth="1"/>
    <col min="1542" max="1542" width="15.5" style="2" customWidth="1"/>
    <col min="1543" max="1543" width="8.625" style="2"/>
    <col min="1544" max="1544" width="15.625" style="2" customWidth="1"/>
    <col min="1545" max="1545" width="8.625" style="2"/>
    <col min="1546" max="1546" width="9.75" style="2" customWidth="1"/>
    <col min="1547" max="1547" width="17.75" style="2" customWidth="1"/>
    <col min="1548" max="1792" width="8.625" style="2"/>
    <col min="1793" max="1793" width="4.5" style="2" customWidth="1"/>
    <col min="1794" max="1794" width="27" style="2" customWidth="1"/>
    <col min="1795" max="1795" width="10.5" style="2" customWidth="1"/>
    <col min="1796" max="1796" width="8.625" style="2"/>
    <col min="1797" max="1797" width="8.5" style="2" customWidth="1"/>
    <col min="1798" max="1798" width="15.5" style="2" customWidth="1"/>
    <col min="1799" max="1799" width="8.625" style="2"/>
    <col min="1800" max="1800" width="15.625" style="2" customWidth="1"/>
    <col min="1801" max="1801" width="8.625" style="2"/>
    <col min="1802" max="1802" width="9.75" style="2" customWidth="1"/>
    <col min="1803" max="1803" width="17.75" style="2" customWidth="1"/>
    <col min="1804" max="2048" width="8.625" style="2"/>
    <col min="2049" max="2049" width="4.5" style="2" customWidth="1"/>
    <col min="2050" max="2050" width="27" style="2" customWidth="1"/>
    <col min="2051" max="2051" width="10.5" style="2" customWidth="1"/>
    <col min="2052" max="2052" width="8.625" style="2"/>
    <col min="2053" max="2053" width="8.5" style="2" customWidth="1"/>
    <col min="2054" max="2054" width="15.5" style="2" customWidth="1"/>
    <col min="2055" max="2055" width="8.625" style="2"/>
    <col min="2056" max="2056" width="15.625" style="2" customWidth="1"/>
    <col min="2057" max="2057" width="8.625" style="2"/>
    <col min="2058" max="2058" width="9.75" style="2" customWidth="1"/>
    <col min="2059" max="2059" width="17.75" style="2" customWidth="1"/>
    <col min="2060" max="2304" width="8.625" style="2"/>
    <col min="2305" max="2305" width="4.5" style="2" customWidth="1"/>
    <col min="2306" max="2306" width="27" style="2" customWidth="1"/>
    <col min="2307" max="2307" width="10.5" style="2" customWidth="1"/>
    <col min="2308" max="2308" width="8.625" style="2"/>
    <col min="2309" max="2309" width="8.5" style="2" customWidth="1"/>
    <col min="2310" max="2310" width="15.5" style="2" customWidth="1"/>
    <col min="2311" max="2311" width="8.625" style="2"/>
    <col min="2312" max="2312" width="15.625" style="2" customWidth="1"/>
    <col min="2313" max="2313" width="8.625" style="2"/>
    <col min="2314" max="2314" width="9.75" style="2" customWidth="1"/>
    <col min="2315" max="2315" width="17.75" style="2" customWidth="1"/>
    <col min="2316" max="2560" width="8.625" style="2"/>
    <col min="2561" max="2561" width="4.5" style="2" customWidth="1"/>
    <col min="2562" max="2562" width="27" style="2" customWidth="1"/>
    <col min="2563" max="2563" width="10.5" style="2" customWidth="1"/>
    <col min="2564" max="2564" width="8.625" style="2"/>
    <col min="2565" max="2565" width="8.5" style="2" customWidth="1"/>
    <col min="2566" max="2566" width="15.5" style="2" customWidth="1"/>
    <col min="2567" max="2567" width="8.625" style="2"/>
    <col min="2568" max="2568" width="15.625" style="2" customWidth="1"/>
    <col min="2569" max="2569" width="8.625" style="2"/>
    <col min="2570" max="2570" width="9.75" style="2" customWidth="1"/>
    <col min="2571" max="2571" width="17.75" style="2" customWidth="1"/>
    <col min="2572" max="2816" width="8.625" style="2"/>
    <col min="2817" max="2817" width="4.5" style="2" customWidth="1"/>
    <col min="2818" max="2818" width="27" style="2" customWidth="1"/>
    <col min="2819" max="2819" width="10.5" style="2" customWidth="1"/>
    <col min="2820" max="2820" width="8.625" style="2"/>
    <col min="2821" max="2821" width="8.5" style="2" customWidth="1"/>
    <col min="2822" max="2822" width="15.5" style="2" customWidth="1"/>
    <col min="2823" max="2823" width="8.625" style="2"/>
    <col min="2824" max="2824" width="15.625" style="2" customWidth="1"/>
    <col min="2825" max="2825" width="8.625" style="2"/>
    <col min="2826" max="2826" width="9.75" style="2" customWidth="1"/>
    <col min="2827" max="2827" width="17.75" style="2" customWidth="1"/>
    <col min="2828" max="3072" width="8.625" style="2"/>
    <col min="3073" max="3073" width="4.5" style="2" customWidth="1"/>
    <col min="3074" max="3074" width="27" style="2" customWidth="1"/>
    <col min="3075" max="3075" width="10.5" style="2" customWidth="1"/>
    <col min="3076" max="3076" width="8.625" style="2"/>
    <col min="3077" max="3077" width="8.5" style="2" customWidth="1"/>
    <col min="3078" max="3078" width="15.5" style="2" customWidth="1"/>
    <col min="3079" max="3079" width="8.625" style="2"/>
    <col min="3080" max="3080" width="15.625" style="2" customWidth="1"/>
    <col min="3081" max="3081" width="8.625" style="2"/>
    <col min="3082" max="3082" width="9.75" style="2" customWidth="1"/>
    <col min="3083" max="3083" width="17.75" style="2" customWidth="1"/>
    <col min="3084" max="3328" width="8.625" style="2"/>
    <col min="3329" max="3329" width="4.5" style="2" customWidth="1"/>
    <col min="3330" max="3330" width="27" style="2" customWidth="1"/>
    <col min="3331" max="3331" width="10.5" style="2" customWidth="1"/>
    <col min="3332" max="3332" width="8.625" style="2"/>
    <col min="3333" max="3333" width="8.5" style="2" customWidth="1"/>
    <col min="3334" max="3334" width="15.5" style="2" customWidth="1"/>
    <col min="3335" max="3335" width="8.625" style="2"/>
    <col min="3336" max="3336" width="15.625" style="2" customWidth="1"/>
    <col min="3337" max="3337" width="8.625" style="2"/>
    <col min="3338" max="3338" width="9.75" style="2" customWidth="1"/>
    <col min="3339" max="3339" width="17.75" style="2" customWidth="1"/>
    <col min="3340" max="3584" width="8.625" style="2"/>
    <col min="3585" max="3585" width="4.5" style="2" customWidth="1"/>
    <col min="3586" max="3586" width="27" style="2" customWidth="1"/>
    <col min="3587" max="3587" width="10.5" style="2" customWidth="1"/>
    <col min="3588" max="3588" width="8.625" style="2"/>
    <col min="3589" max="3589" width="8.5" style="2" customWidth="1"/>
    <col min="3590" max="3590" width="15.5" style="2" customWidth="1"/>
    <col min="3591" max="3591" width="8.625" style="2"/>
    <col min="3592" max="3592" width="15.625" style="2" customWidth="1"/>
    <col min="3593" max="3593" width="8.625" style="2"/>
    <col min="3594" max="3594" width="9.75" style="2" customWidth="1"/>
    <col min="3595" max="3595" width="17.75" style="2" customWidth="1"/>
    <col min="3596" max="3840" width="8.625" style="2"/>
    <col min="3841" max="3841" width="4.5" style="2" customWidth="1"/>
    <col min="3842" max="3842" width="27" style="2" customWidth="1"/>
    <col min="3843" max="3843" width="10.5" style="2" customWidth="1"/>
    <col min="3844" max="3844" width="8.625" style="2"/>
    <col min="3845" max="3845" width="8.5" style="2" customWidth="1"/>
    <col min="3846" max="3846" width="15.5" style="2" customWidth="1"/>
    <col min="3847" max="3847" width="8.625" style="2"/>
    <col min="3848" max="3848" width="15.625" style="2" customWidth="1"/>
    <col min="3849" max="3849" width="8.625" style="2"/>
    <col min="3850" max="3850" width="9.75" style="2" customWidth="1"/>
    <col min="3851" max="3851" width="17.75" style="2" customWidth="1"/>
    <col min="3852" max="4096" width="8.625" style="2"/>
    <col min="4097" max="4097" width="4.5" style="2" customWidth="1"/>
    <col min="4098" max="4098" width="27" style="2" customWidth="1"/>
    <col min="4099" max="4099" width="10.5" style="2" customWidth="1"/>
    <col min="4100" max="4100" width="8.625" style="2"/>
    <col min="4101" max="4101" width="8.5" style="2" customWidth="1"/>
    <col min="4102" max="4102" width="15.5" style="2" customWidth="1"/>
    <col min="4103" max="4103" width="8.625" style="2"/>
    <col min="4104" max="4104" width="15.625" style="2" customWidth="1"/>
    <col min="4105" max="4105" width="8.625" style="2"/>
    <col min="4106" max="4106" width="9.75" style="2" customWidth="1"/>
    <col min="4107" max="4107" width="17.75" style="2" customWidth="1"/>
    <col min="4108" max="4352" width="8.625" style="2"/>
    <col min="4353" max="4353" width="4.5" style="2" customWidth="1"/>
    <col min="4354" max="4354" width="27" style="2" customWidth="1"/>
    <col min="4355" max="4355" width="10.5" style="2" customWidth="1"/>
    <col min="4356" max="4356" width="8.625" style="2"/>
    <col min="4357" max="4357" width="8.5" style="2" customWidth="1"/>
    <col min="4358" max="4358" width="15.5" style="2" customWidth="1"/>
    <col min="4359" max="4359" width="8.625" style="2"/>
    <col min="4360" max="4360" width="15.625" style="2" customWidth="1"/>
    <col min="4361" max="4361" width="8.625" style="2"/>
    <col min="4362" max="4362" width="9.75" style="2" customWidth="1"/>
    <col min="4363" max="4363" width="17.75" style="2" customWidth="1"/>
    <col min="4364" max="4608" width="8.625" style="2"/>
    <col min="4609" max="4609" width="4.5" style="2" customWidth="1"/>
    <col min="4610" max="4610" width="27" style="2" customWidth="1"/>
    <col min="4611" max="4611" width="10.5" style="2" customWidth="1"/>
    <col min="4612" max="4612" width="8.625" style="2"/>
    <col min="4613" max="4613" width="8.5" style="2" customWidth="1"/>
    <col min="4614" max="4614" width="15.5" style="2" customWidth="1"/>
    <col min="4615" max="4615" width="8.625" style="2"/>
    <col min="4616" max="4616" width="15.625" style="2" customWidth="1"/>
    <col min="4617" max="4617" width="8.625" style="2"/>
    <col min="4618" max="4618" width="9.75" style="2" customWidth="1"/>
    <col min="4619" max="4619" width="17.75" style="2" customWidth="1"/>
    <col min="4620" max="4864" width="8.625" style="2"/>
    <col min="4865" max="4865" width="4.5" style="2" customWidth="1"/>
    <col min="4866" max="4866" width="27" style="2" customWidth="1"/>
    <col min="4867" max="4867" width="10.5" style="2" customWidth="1"/>
    <col min="4868" max="4868" width="8.625" style="2"/>
    <col min="4869" max="4869" width="8.5" style="2" customWidth="1"/>
    <col min="4870" max="4870" width="15.5" style="2" customWidth="1"/>
    <col min="4871" max="4871" width="8.625" style="2"/>
    <col min="4872" max="4872" width="15.625" style="2" customWidth="1"/>
    <col min="4873" max="4873" width="8.625" style="2"/>
    <col min="4874" max="4874" width="9.75" style="2" customWidth="1"/>
    <col min="4875" max="4875" width="17.75" style="2" customWidth="1"/>
    <col min="4876" max="5120" width="8.625" style="2"/>
    <col min="5121" max="5121" width="4.5" style="2" customWidth="1"/>
    <col min="5122" max="5122" width="27" style="2" customWidth="1"/>
    <col min="5123" max="5123" width="10.5" style="2" customWidth="1"/>
    <col min="5124" max="5124" width="8.625" style="2"/>
    <col min="5125" max="5125" width="8.5" style="2" customWidth="1"/>
    <col min="5126" max="5126" width="15.5" style="2" customWidth="1"/>
    <col min="5127" max="5127" width="8.625" style="2"/>
    <col min="5128" max="5128" width="15.625" style="2" customWidth="1"/>
    <col min="5129" max="5129" width="8.625" style="2"/>
    <col min="5130" max="5130" width="9.75" style="2" customWidth="1"/>
    <col min="5131" max="5131" width="17.75" style="2" customWidth="1"/>
    <col min="5132" max="5376" width="8.625" style="2"/>
    <col min="5377" max="5377" width="4.5" style="2" customWidth="1"/>
    <col min="5378" max="5378" width="27" style="2" customWidth="1"/>
    <col min="5379" max="5379" width="10.5" style="2" customWidth="1"/>
    <col min="5380" max="5380" width="8.625" style="2"/>
    <col min="5381" max="5381" width="8.5" style="2" customWidth="1"/>
    <col min="5382" max="5382" width="15.5" style="2" customWidth="1"/>
    <col min="5383" max="5383" width="8.625" style="2"/>
    <col min="5384" max="5384" width="15.625" style="2" customWidth="1"/>
    <col min="5385" max="5385" width="8.625" style="2"/>
    <col min="5386" max="5386" width="9.75" style="2" customWidth="1"/>
    <col min="5387" max="5387" width="17.75" style="2" customWidth="1"/>
    <col min="5388" max="5632" width="8.625" style="2"/>
    <col min="5633" max="5633" width="4.5" style="2" customWidth="1"/>
    <col min="5634" max="5634" width="27" style="2" customWidth="1"/>
    <col min="5635" max="5635" width="10.5" style="2" customWidth="1"/>
    <col min="5636" max="5636" width="8.625" style="2"/>
    <col min="5637" max="5637" width="8.5" style="2" customWidth="1"/>
    <col min="5638" max="5638" width="15.5" style="2" customWidth="1"/>
    <col min="5639" max="5639" width="8.625" style="2"/>
    <col min="5640" max="5640" width="15.625" style="2" customWidth="1"/>
    <col min="5641" max="5641" width="8.625" style="2"/>
    <col min="5642" max="5642" width="9.75" style="2" customWidth="1"/>
    <col min="5643" max="5643" width="17.75" style="2" customWidth="1"/>
    <col min="5644" max="5888" width="8.625" style="2"/>
    <col min="5889" max="5889" width="4.5" style="2" customWidth="1"/>
    <col min="5890" max="5890" width="27" style="2" customWidth="1"/>
    <col min="5891" max="5891" width="10.5" style="2" customWidth="1"/>
    <col min="5892" max="5892" width="8.625" style="2"/>
    <col min="5893" max="5893" width="8.5" style="2" customWidth="1"/>
    <col min="5894" max="5894" width="15.5" style="2" customWidth="1"/>
    <col min="5895" max="5895" width="8.625" style="2"/>
    <col min="5896" max="5896" width="15.625" style="2" customWidth="1"/>
    <col min="5897" max="5897" width="8.625" style="2"/>
    <col min="5898" max="5898" width="9.75" style="2" customWidth="1"/>
    <col min="5899" max="5899" width="17.75" style="2" customWidth="1"/>
    <col min="5900" max="6144" width="8.625" style="2"/>
    <col min="6145" max="6145" width="4.5" style="2" customWidth="1"/>
    <col min="6146" max="6146" width="27" style="2" customWidth="1"/>
    <col min="6147" max="6147" width="10.5" style="2" customWidth="1"/>
    <col min="6148" max="6148" width="8.625" style="2"/>
    <col min="6149" max="6149" width="8.5" style="2" customWidth="1"/>
    <col min="6150" max="6150" width="15.5" style="2" customWidth="1"/>
    <col min="6151" max="6151" width="8.625" style="2"/>
    <col min="6152" max="6152" width="15.625" style="2" customWidth="1"/>
    <col min="6153" max="6153" width="8.625" style="2"/>
    <col min="6154" max="6154" width="9.75" style="2" customWidth="1"/>
    <col min="6155" max="6155" width="17.75" style="2" customWidth="1"/>
    <col min="6156" max="6400" width="8.625" style="2"/>
    <col min="6401" max="6401" width="4.5" style="2" customWidth="1"/>
    <col min="6402" max="6402" width="27" style="2" customWidth="1"/>
    <col min="6403" max="6403" width="10.5" style="2" customWidth="1"/>
    <col min="6404" max="6404" width="8.625" style="2"/>
    <col min="6405" max="6405" width="8.5" style="2" customWidth="1"/>
    <col min="6406" max="6406" width="15.5" style="2" customWidth="1"/>
    <col min="6407" max="6407" width="8.625" style="2"/>
    <col min="6408" max="6408" width="15.625" style="2" customWidth="1"/>
    <col min="6409" max="6409" width="8.625" style="2"/>
    <col min="6410" max="6410" width="9.75" style="2" customWidth="1"/>
    <col min="6411" max="6411" width="17.75" style="2" customWidth="1"/>
    <col min="6412" max="6656" width="8.625" style="2"/>
    <col min="6657" max="6657" width="4.5" style="2" customWidth="1"/>
    <col min="6658" max="6658" width="27" style="2" customWidth="1"/>
    <col min="6659" max="6659" width="10.5" style="2" customWidth="1"/>
    <col min="6660" max="6660" width="8.625" style="2"/>
    <col min="6661" max="6661" width="8.5" style="2" customWidth="1"/>
    <col min="6662" max="6662" width="15.5" style="2" customWidth="1"/>
    <col min="6663" max="6663" width="8.625" style="2"/>
    <col min="6664" max="6664" width="15.625" style="2" customWidth="1"/>
    <col min="6665" max="6665" width="8.625" style="2"/>
    <col min="6666" max="6666" width="9.75" style="2" customWidth="1"/>
    <col min="6667" max="6667" width="17.75" style="2" customWidth="1"/>
    <col min="6668" max="6912" width="8.625" style="2"/>
    <col min="6913" max="6913" width="4.5" style="2" customWidth="1"/>
    <col min="6914" max="6914" width="27" style="2" customWidth="1"/>
    <col min="6915" max="6915" width="10.5" style="2" customWidth="1"/>
    <col min="6916" max="6916" width="8.625" style="2"/>
    <col min="6917" max="6917" width="8.5" style="2" customWidth="1"/>
    <col min="6918" max="6918" width="15.5" style="2" customWidth="1"/>
    <col min="6919" max="6919" width="8.625" style="2"/>
    <col min="6920" max="6920" width="15.625" style="2" customWidth="1"/>
    <col min="6921" max="6921" width="8.625" style="2"/>
    <col min="6922" max="6922" width="9.75" style="2" customWidth="1"/>
    <col min="6923" max="6923" width="17.75" style="2" customWidth="1"/>
    <col min="6924" max="7168" width="8.625" style="2"/>
    <col min="7169" max="7169" width="4.5" style="2" customWidth="1"/>
    <col min="7170" max="7170" width="27" style="2" customWidth="1"/>
    <col min="7171" max="7171" width="10.5" style="2" customWidth="1"/>
    <col min="7172" max="7172" width="8.625" style="2"/>
    <col min="7173" max="7173" width="8.5" style="2" customWidth="1"/>
    <col min="7174" max="7174" width="15.5" style="2" customWidth="1"/>
    <col min="7175" max="7175" width="8.625" style="2"/>
    <col min="7176" max="7176" width="15.625" style="2" customWidth="1"/>
    <col min="7177" max="7177" width="8.625" style="2"/>
    <col min="7178" max="7178" width="9.75" style="2" customWidth="1"/>
    <col min="7179" max="7179" width="17.75" style="2" customWidth="1"/>
    <col min="7180" max="7424" width="8.625" style="2"/>
    <col min="7425" max="7425" width="4.5" style="2" customWidth="1"/>
    <col min="7426" max="7426" width="27" style="2" customWidth="1"/>
    <col min="7427" max="7427" width="10.5" style="2" customWidth="1"/>
    <col min="7428" max="7428" width="8.625" style="2"/>
    <col min="7429" max="7429" width="8.5" style="2" customWidth="1"/>
    <col min="7430" max="7430" width="15.5" style="2" customWidth="1"/>
    <col min="7431" max="7431" width="8.625" style="2"/>
    <col min="7432" max="7432" width="15.625" style="2" customWidth="1"/>
    <col min="7433" max="7433" width="8.625" style="2"/>
    <col min="7434" max="7434" width="9.75" style="2" customWidth="1"/>
    <col min="7435" max="7435" width="17.75" style="2" customWidth="1"/>
    <col min="7436" max="7680" width="8.625" style="2"/>
    <col min="7681" max="7681" width="4.5" style="2" customWidth="1"/>
    <col min="7682" max="7682" width="27" style="2" customWidth="1"/>
    <col min="7683" max="7683" width="10.5" style="2" customWidth="1"/>
    <col min="7684" max="7684" width="8.625" style="2"/>
    <col min="7685" max="7685" width="8.5" style="2" customWidth="1"/>
    <col min="7686" max="7686" width="15.5" style="2" customWidth="1"/>
    <col min="7687" max="7687" width="8.625" style="2"/>
    <col min="7688" max="7688" width="15.625" style="2" customWidth="1"/>
    <col min="7689" max="7689" width="8.625" style="2"/>
    <col min="7690" max="7690" width="9.75" style="2" customWidth="1"/>
    <col min="7691" max="7691" width="17.75" style="2" customWidth="1"/>
    <col min="7692" max="7936" width="8.625" style="2"/>
    <col min="7937" max="7937" width="4.5" style="2" customWidth="1"/>
    <col min="7938" max="7938" width="27" style="2" customWidth="1"/>
    <col min="7939" max="7939" width="10.5" style="2" customWidth="1"/>
    <col min="7940" max="7940" width="8.625" style="2"/>
    <col min="7941" max="7941" width="8.5" style="2" customWidth="1"/>
    <col min="7942" max="7942" width="15.5" style="2" customWidth="1"/>
    <col min="7943" max="7943" width="8.625" style="2"/>
    <col min="7944" max="7944" width="15.625" style="2" customWidth="1"/>
    <col min="7945" max="7945" width="8.625" style="2"/>
    <col min="7946" max="7946" width="9.75" style="2" customWidth="1"/>
    <col min="7947" max="7947" width="17.75" style="2" customWidth="1"/>
    <col min="7948" max="8192" width="8.625" style="2"/>
    <col min="8193" max="8193" width="4.5" style="2" customWidth="1"/>
    <col min="8194" max="8194" width="27" style="2" customWidth="1"/>
    <col min="8195" max="8195" width="10.5" style="2" customWidth="1"/>
    <col min="8196" max="8196" width="8.625" style="2"/>
    <col min="8197" max="8197" width="8.5" style="2" customWidth="1"/>
    <col min="8198" max="8198" width="15.5" style="2" customWidth="1"/>
    <col min="8199" max="8199" width="8.625" style="2"/>
    <col min="8200" max="8200" width="15.625" style="2" customWidth="1"/>
    <col min="8201" max="8201" width="8.625" style="2"/>
    <col min="8202" max="8202" width="9.75" style="2" customWidth="1"/>
    <col min="8203" max="8203" width="17.75" style="2" customWidth="1"/>
    <col min="8204" max="8448" width="8.625" style="2"/>
    <col min="8449" max="8449" width="4.5" style="2" customWidth="1"/>
    <col min="8450" max="8450" width="27" style="2" customWidth="1"/>
    <col min="8451" max="8451" width="10.5" style="2" customWidth="1"/>
    <col min="8452" max="8452" width="8.625" style="2"/>
    <col min="8453" max="8453" width="8.5" style="2" customWidth="1"/>
    <col min="8454" max="8454" width="15.5" style="2" customWidth="1"/>
    <col min="8455" max="8455" width="8.625" style="2"/>
    <col min="8456" max="8456" width="15.625" style="2" customWidth="1"/>
    <col min="8457" max="8457" width="8.625" style="2"/>
    <col min="8458" max="8458" width="9.75" style="2" customWidth="1"/>
    <col min="8459" max="8459" width="17.75" style="2" customWidth="1"/>
    <col min="8460" max="8704" width="8.625" style="2"/>
    <col min="8705" max="8705" width="4.5" style="2" customWidth="1"/>
    <col min="8706" max="8706" width="27" style="2" customWidth="1"/>
    <col min="8707" max="8707" width="10.5" style="2" customWidth="1"/>
    <col min="8708" max="8708" width="8.625" style="2"/>
    <col min="8709" max="8709" width="8.5" style="2" customWidth="1"/>
    <col min="8710" max="8710" width="15.5" style="2" customWidth="1"/>
    <col min="8711" max="8711" width="8.625" style="2"/>
    <col min="8712" max="8712" width="15.625" style="2" customWidth="1"/>
    <col min="8713" max="8713" width="8.625" style="2"/>
    <col min="8714" max="8714" width="9.75" style="2" customWidth="1"/>
    <col min="8715" max="8715" width="17.75" style="2" customWidth="1"/>
    <col min="8716" max="8960" width="8.625" style="2"/>
    <col min="8961" max="8961" width="4.5" style="2" customWidth="1"/>
    <col min="8962" max="8962" width="27" style="2" customWidth="1"/>
    <col min="8963" max="8963" width="10.5" style="2" customWidth="1"/>
    <col min="8964" max="8964" width="8.625" style="2"/>
    <col min="8965" max="8965" width="8.5" style="2" customWidth="1"/>
    <col min="8966" max="8966" width="15.5" style="2" customWidth="1"/>
    <col min="8967" max="8967" width="8.625" style="2"/>
    <col min="8968" max="8968" width="15.625" style="2" customWidth="1"/>
    <col min="8969" max="8969" width="8.625" style="2"/>
    <col min="8970" max="8970" width="9.75" style="2" customWidth="1"/>
    <col min="8971" max="8971" width="17.75" style="2" customWidth="1"/>
    <col min="8972" max="9216" width="8.625" style="2"/>
    <col min="9217" max="9217" width="4.5" style="2" customWidth="1"/>
    <col min="9218" max="9218" width="27" style="2" customWidth="1"/>
    <col min="9219" max="9219" width="10.5" style="2" customWidth="1"/>
    <col min="9220" max="9220" width="8.625" style="2"/>
    <col min="9221" max="9221" width="8.5" style="2" customWidth="1"/>
    <col min="9222" max="9222" width="15.5" style="2" customWidth="1"/>
    <col min="9223" max="9223" width="8.625" style="2"/>
    <col min="9224" max="9224" width="15.625" style="2" customWidth="1"/>
    <col min="9225" max="9225" width="8.625" style="2"/>
    <col min="9226" max="9226" width="9.75" style="2" customWidth="1"/>
    <col min="9227" max="9227" width="17.75" style="2" customWidth="1"/>
    <col min="9228" max="9472" width="8.625" style="2"/>
    <col min="9473" max="9473" width="4.5" style="2" customWidth="1"/>
    <col min="9474" max="9474" width="27" style="2" customWidth="1"/>
    <col min="9475" max="9475" width="10.5" style="2" customWidth="1"/>
    <col min="9476" max="9476" width="8.625" style="2"/>
    <col min="9477" max="9477" width="8.5" style="2" customWidth="1"/>
    <col min="9478" max="9478" width="15.5" style="2" customWidth="1"/>
    <col min="9479" max="9479" width="8.625" style="2"/>
    <col min="9480" max="9480" width="15.625" style="2" customWidth="1"/>
    <col min="9481" max="9481" width="8.625" style="2"/>
    <col min="9482" max="9482" width="9.75" style="2" customWidth="1"/>
    <col min="9483" max="9483" width="17.75" style="2" customWidth="1"/>
    <col min="9484" max="9728" width="8.625" style="2"/>
    <col min="9729" max="9729" width="4.5" style="2" customWidth="1"/>
    <col min="9730" max="9730" width="27" style="2" customWidth="1"/>
    <col min="9731" max="9731" width="10.5" style="2" customWidth="1"/>
    <col min="9732" max="9732" width="8.625" style="2"/>
    <col min="9733" max="9733" width="8.5" style="2" customWidth="1"/>
    <col min="9734" max="9734" width="15.5" style="2" customWidth="1"/>
    <col min="9735" max="9735" width="8.625" style="2"/>
    <col min="9736" max="9736" width="15.625" style="2" customWidth="1"/>
    <col min="9737" max="9737" width="8.625" style="2"/>
    <col min="9738" max="9738" width="9.75" style="2" customWidth="1"/>
    <col min="9739" max="9739" width="17.75" style="2" customWidth="1"/>
    <col min="9740" max="9984" width="8.625" style="2"/>
    <col min="9985" max="9985" width="4.5" style="2" customWidth="1"/>
    <col min="9986" max="9986" width="27" style="2" customWidth="1"/>
    <col min="9987" max="9987" width="10.5" style="2" customWidth="1"/>
    <col min="9988" max="9988" width="8.625" style="2"/>
    <col min="9989" max="9989" width="8.5" style="2" customWidth="1"/>
    <col min="9990" max="9990" width="15.5" style="2" customWidth="1"/>
    <col min="9991" max="9991" width="8.625" style="2"/>
    <col min="9992" max="9992" width="15.625" style="2" customWidth="1"/>
    <col min="9993" max="9993" width="8.625" style="2"/>
    <col min="9994" max="9994" width="9.75" style="2" customWidth="1"/>
    <col min="9995" max="9995" width="17.75" style="2" customWidth="1"/>
    <col min="9996" max="10240" width="8.625" style="2"/>
    <col min="10241" max="10241" width="4.5" style="2" customWidth="1"/>
    <col min="10242" max="10242" width="27" style="2" customWidth="1"/>
    <col min="10243" max="10243" width="10.5" style="2" customWidth="1"/>
    <col min="10244" max="10244" width="8.625" style="2"/>
    <col min="10245" max="10245" width="8.5" style="2" customWidth="1"/>
    <col min="10246" max="10246" width="15.5" style="2" customWidth="1"/>
    <col min="10247" max="10247" width="8.625" style="2"/>
    <col min="10248" max="10248" width="15.625" style="2" customWidth="1"/>
    <col min="10249" max="10249" width="8.625" style="2"/>
    <col min="10250" max="10250" width="9.75" style="2" customWidth="1"/>
    <col min="10251" max="10251" width="17.75" style="2" customWidth="1"/>
    <col min="10252" max="10496" width="8.625" style="2"/>
    <col min="10497" max="10497" width="4.5" style="2" customWidth="1"/>
    <col min="10498" max="10498" width="27" style="2" customWidth="1"/>
    <col min="10499" max="10499" width="10.5" style="2" customWidth="1"/>
    <col min="10500" max="10500" width="8.625" style="2"/>
    <col min="10501" max="10501" width="8.5" style="2" customWidth="1"/>
    <col min="10502" max="10502" width="15.5" style="2" customWidth="1"/>
    <col min="10503" max="10503" width="8.625" style="2"/>
    <col min="10504" max="10504" width="15.625" style="2" customWidth="1"/>
    <col min="10505" max="10505" width="8.625" style="2"/>
    <col min="10506" max="10506" width="9.75" style="2" customWidth="1"/>
    <col min="10507" max="10507" width="17.75" style="2" customWidth="1"/>
    <col min="10508" max="10752" width="8.625" style="2"/>
    <col min="10753" max="10753" width="4.5" style="2" customWidth="1"/>
    <col min="10754" max="10754" width="27" style="2" customWidth="1"/>
    <col min="10755" max="10755" width="10.5" style="2" customWidth="1"/>
    <col min="10756" max="10756" width="8.625" style="2"/>
    <col min="10757" max="10757" width="8.5" style="2" customWidth="1"/>
    <col min="10758" max="10758" width="15.5" style="2" customWidth="1"/>
    <col min="10759" max="10759" width="8.625" style="2"/>
    <col min="10760" max="10760" width="15.625" style="2" customWidth="1"/>
    <col min="10761" max="10761" width="8.625" style="2"/>
    <col min="10762" max="10762" width="9.75" style="2" customWidth="1"/>
    <col min="10763" max="10763" width="17.75" style="2" customWidth="1"/>
    <col min="10764" max="11008" width="8.625" style="2"/>
    <col min="11009" max="11009" width="4.5" style="2" customWidth="1"/>
    <col min="11010" max="11010" width="27" style="2" customWidth="1"/>
    <col min="11011" max="11011" width="10.5" style="2" customWidth="1"/>
    <col min="11012" max="11012" width="8.625" style="2"/>
    <col min="11013" max="11013" width="8.5" style="2" customWidth="1"/>
    <col min="11014" max="11014" width="15.5" style="2" customWidth="1"/>
    <col min="11015" max="11015" width="8.625" style="2"/>
    <col min="11016" max="11016" width="15.625" style="2" customWidth="1"/>
    <col min="11017" max="11017" width="8.625" style="2"/>
    <col min="11018" max="11018" width="9.75" style="2" customWidth="1"/>
    <col min="11019" max="11019" width="17.75" style="2" customWidth="1"/>
    <col min="11020" max="11264" width="8.625" style="2"/>
    <col min="11265" max="11265" width="4.5" style="2" customWidth="1"/>
    <col min="11266" max="11266" width="27" style="2" customWidth="1"/>
    <col min="11267" max="11267" width="10.5" style="2" customWidth="1"/>
    <col min="11268" max="11268" width="8.625" style="2"/>
    <col min="11269" max="11269" width="8.5" style="2" customWidth="1"/>
    <col min="11270" max="11270" width="15.5" style="2" customWidth="1"/>
    <col min="11271" max="11271" width="8.625" style="2"/>
    <col min="11272" max="11272" width="15.625" style="2" customWidth="1"/>
    <col min="11273" max="11273" width="8.625" style="2"/>
    <col min="11274" max="11274" width="9.75" style="2" customWidth="1"/>
    <col min="11275" max="11275" width="17.75" style="2" customWidth="1"/>
    <col min="11276" max="11520" width="8.625" style="2"/>
    <col min="11521" max="11521" width="4.5" style="2" customWidth="1"/>
    <col min="11522" max="11522" width="27" style="2" customWidth="1"/>
    <col min="11523" max="11523" width="10.5" style="2" customWidth="1"/>
    <col min="11524" max="11524" width="8.625" style="2"/>
    <col min="11525" max="11525" width="8.5" style="2" customWidth="1"/>
    <col min="11526" max="11526" width="15.5" style="2" customWidth="1"/>
    <col min="11527" max="11527" width="8.625" style="2"/>
    <col min="11528" max="11528" width="15.625" style="2" customWidth="1"/>
    <col min="11529" max="11529" width="8.625" style="2"/>
    <col min="11530" max="11530" width="9.75" style="2" customWidth="1"/>
    <col min="11531" max="11531" width="17.75" style="2" customWidth="1"/>
    <col min="11532" max="11776" width="8.625" style="2"/>
    <col min="11777" max="11777" width="4.5" style="2" customWidth="1"/>
    <col min="11778" max="11778" width="27" style="2" customWidth="1"/>
    <col min="11779" max="11779" width="10.5" style="2" customWidth="1"/>
    <col min="11780" max="11780" width="8.625" style="2"/>
    <col min="11781" max="11781" width="8.5" style="2" customWidth="1"/>
    <col min="11782" max="11782" width="15.5" style="2" customWidth="1"/>
    <col min="11783" max="11783" width="8.625" style="2"/>
    <col min="11784" max="11784" width="15.625" style="2" customWidth="1"/>
    <col min="11785" max="11785" width="8.625" style="2"/>
    <col min="11786" max="11786" width="9.75" style="2" customWidth="1"/>
    <col min="11787" max="11787" width="17.75" style="2" customWidth="1"/>
    <col min="11788" max="12032" width="8.625" style="2"/>
    <col min="12033" max="12033" width="4.5" style="2" customWidth="1"/>
    <col min="12034" max="12034" width="27" style="2" customWidth="1"/>
    <col min="12035" max="12035" width="10.5" style="2" customWidth="1"/>
    <col min="12036" max="12036" width="8.625" style="2"/>
    <col min="12037" max="12037" width="8.5" style="2" customWidth="1"/>
    <col min="12038" max="12038" width="15.5" style="2" customWidth="1"/>
    <col min="12039" max="12039" width="8.625" style="2"/>
    <col min="12040" max="12040" width="15.625" style="2" customWidth="1"/>
    <col min="12041" max="12041" width="8.625" style="2"/>
    <col min="12042" max="12042" width="9.75" style="2" customWidth="1"/>
    <col min="12043" max="12043" width="17.75" style="2" customWidth="1"/>
    <col min="12044" max="12288" width="8.625" style="2"/>
    <col min="12289" max="12289" width="4.5" style="2" customWidth="1"/>
    <col min="12290" max="12290" width="27" style="2" customWidth="1"/>
    <col min="12291" max="12291" width="10.5" style="2" customWidth="1"/>
    <col min="12292" max="12292" width="8.625" style="2"/>
    <col min="12293" max="12293" width="8.5" style="2" customWidth="1"/>
    <col min="12294" max="12294" width="15.5" style="2" customWidth="1"/>
    <col min="12295" max="12295" width="8.625" style="2"/>
    <col min="12296" max="12296" width="15.625" style="2" customWidth="1"/>
    <col min="12297" max="12297" width="8.625" style="2"/>
    <col min="12298" max="12298" width="9.75" style="2" customWidth="1"/>
    <col min="12299" max="12299" width="17.75" style="2" customWidth="1"/>
    <col min="12300" max="12544" width="8.625" style="2"/>
    <col min="12545" max="12545" width="4.5" style="2" customWidth="1"/>
    <col min="12546" max="12546" width="27" style="2" customWidth="1"/>
    <col min="12547" max="12547" width="10.5" style="2" customWidth="1"/>
    <col min="12548" max="12548" width="8.625" style="2"/>
    <col min="12549" max="12549" width="8.5" style="2" customWidth="1"/>
    <col min="12550" max="12550" width="15.5" style="2" customWidth="1"/>
    <col min="12551" max="12551" width="8.625" style="2"/>
    <col min="12552" max="12552" width="15.625" style="2" customWidth="1"/>
    <col min="12553" max="12553" width="8.625" style="2"/>
    <col min="12554" max="12554" width="9.75" style="2" customWidth="1"/>
    <col min="12555" max="12555" width="17.75" style="2" customWidth="1"/>
    <col min="12556" max="12800" width="8.625" style="2"/>
    <col min="12801" max="12801" width="4.5" style="2" customWidth="1"/>
    <col min="12802" max="12802" width="27" style="2" customWidth="1"/>
    <col min="12803" max="12803" width="10.5" style="2" customWidth="1"/>
    <col min="12804" max="12804" width="8.625" style="2"/>
    <col min="12805" max="12805" width="8.5" style="2" customWidth="1"/>
    <col min="12806" max="12806" width="15.5" style="2" customWidth="1"/>
    <col min="12807" max="12807" width="8.625" style="2"/>
    <col min="12808" max="12808" width="15.625" style="2" customWidth="1"/>
    <col min="12809" max="12809" width="8.625" style="2"/>
    <col min="12810" max="12810" width="9.75" style="2" customWidth="1"/>
    <col min="12811" max="12811" width="17.75" style="2" customWidth="1"/>
    <col min="12812" max="13056" width="8.625" style="2"/>
    <col min="13057" max="13057" width="4.5" style="2" customWidth="1"/>
    <col min="13058" max="13058" width="27" style="2" customWidth="1"/>
    <col min="13059" max="13059" width="10.5" style="2" customWidth="1"/>
    <col min="13060" max="13060" width="8.625" style="2"/>
    <col min="13061" max="13061" width="8.5" style="2" customWidth="1"/>
    <col min="13062" max="13062" width="15.5" style="2" customWidth="1"/>
    <col min="13063" max="13063" width="8.625" style="2"/>
    <col min="13064" max="13064" width="15.625" style="2" customWidth="1"/>
    <col min="13065" max="13065" width="8.625" style="2"/>
    <col min="13066" max="13066" width="9.75" style="2" customWidth="1"/>
    <col min="13067" max="13067" width="17.75" style="2" customWidth="1"/>
    <col min="13068" max="13312" width="8.625" style="2"/>
    <col min="13313" max="13313" width="4.5" style="2" customWidth="1"/>
    <col min="13314" max="13314" width="27" style="2" customWidth="1"/>
    <col min="13315" max="13315" width="10.5" style="2" customWidth="1"/>
    <col min="13316" max="13316" width="8.625" style="2"/>
    <col min="13317" max="13317" width="8.5" style="2" customWidth="1"/>
    <col min="13318" max="13318" width="15.5" style="2" customWidth="1"/>
    <col min="13319" max="13319" width="8.625" style="2"/>
    <col min="13320" max="13320" width="15.625" style="2" customWidth="1"/>
    <col min="13321" max="13321" width="8.625" style="2"/>
    <col min="13322" max="13322" width="9.75" style="2" customWidth="1"/>
    <col min="13323" max="13323" width="17.75" style="2" customWidth="1"/>
    <col min="13324" max="13568" width="8.625" style="2"/>
    <col min="13569" max="13569" width="4.5" style="2" customWidth="1"/>
    <col min="13570" max="13570" width="27" style="2" customWidth="1"/>
    <col min="13571" max="13571" width="10.5" style="2" customWidth="1"/>
    <col min="13572" max="13572" width="8.625" style="2"/>
    <col min="13573" max="13573" width="8.5" style="2" customWidth="1"/>
    <col min="13574" max="13574" width="15.5" style="2" customWidth="1"/>
    <col min="13575" max="13575" width="8.625" style="2"/>
    <col min="13576" max="13576" width="15.625" style="2" customWidth="1"/>
    <col min="13577" max="13577" width="8.625" style="2"/>
    <col min="13578" max="13578" width="9.75" style="2" customWidth="1"/>
    <col min="13579" max="13579" width="17.75" style="2" customWidth="1"/>
    <col min="13580" max="13824" width="8.625" style="2"/>
    <col min="13825" max="13825" width="4.5" style="2" customWidth="1"/>
    <col min="13826" max="13826" width="27" style="2" customWidth="1"/>
    <col min="13827" max="13827" width="10.5" style="2" customWidth="1"/>
    <col min="13828" max="13828" width="8.625" style="2"/>
    <col min="13829" max="13829" width="8.5" style="2" customWidth="1"/>
    <col min="13830" max="13830" width="15.5" style="2" customWidth="1"/>
    <col min="13831" max="13831" width="8.625" style="2"/>
    <col min="13832" max="13832" width="15.625" style="2" customWidth="1"/>
    <col min="13833" max="13833" width="8.625" style="2"/>
    <col min="13834" max="13834" width="9.75" style="2" customWidth="1"/>
    <col min="13835" max="13835" width="17.75" style="2" customWidth="1"/>
    <col min="13836" max="14080" width="8.625" style="2"/>
    <col min="14081" max="14081" width="4.5" style="2" customWidth="1"/>
    <col min="14082" max="14082" width="27" style="2" customWidth="1"/>
    <col min="14083" max="14083" width="10.5" style="2" customWidth="1"/>
    <col min="14084" max="14084" width="8.625" style="2"/>
    <col min="14085" max="14085" width="8.5" style="2" customWidth="1"/>
    <col min="14086" max="14086" width="15.5" style="2" customWidth="1"/>
    <col min="14087" max="14087" width="8.625" style="2"/>
    <col min="14088" max="14088" width="15.625" style="2" customWidth="1"/>
    <col min="14089" max="14089" width="8.625" style="2"/>
    <col min="14090" max="14090" width="9.75" style="2" customWidth="1"/>
    <col min="14091" max="14091" width="17.75" style="2" customWidth="1"/>
    <col min="14092" max="14336" width="8.625" style="2"/>
    <col min="14337" max="14337" width="4.5" style="2" customWidth="1"/>
    <col min="14338" max="14338" width="27" style="2" customWidth="1"/>
    <col min="14339" max="14339" width="10.5" style="2" customWidth="1"/>
    <col min="14340" max="14340" width="8.625" style="2"/>
    <col min="14341" max="14341" width="8.5" style="2" customWidth="1"/>
    <col min="14342" max="14342" width="15.5" style="2" customWidth="1"/>
    <col min="14343" max="14343" width="8.625" style="2"/>
    <col min="14344" max="14344" width="15.625" style="2" customWidth="1"/>
    <col min="14345" max="14345" width="8.625" style="2"/>
    <col min="14346" max="14346" width="9.75" style="2" customWidth="1"/>
    <col min="14347" max="14347" width="17.75" style="2" customWidth="1"/>
    <col min="14348" max="14592" width="8.625" style="2"/>
    <col min="14593" max="14593" width="4.5" style="2" customWidth="1"/>
    <col min="14594" max="14594" width="27" style="2" customWidth="1"/>
    <col min="14595" max="14595" width="10.5" style="2" customWidth="1"/>
    <col min="14596" max="14596" width="8.625" style="2"/>
    <col min="14597" max="14597" width="8.5" style="2" customWidth="1"/>
    <col min="14598" max="14598" width="15.5" style="2" customWidth="1"/>
    <col min="14599" max="14599" width="8.625" style="2"/>
    <col min="14600" max="14600" width="15.625" style="2" customWidth="1"/>
    <col min="14601" max="14601" width="8.625" style="2"/>
    <col min="14602" max="14602" width="9.75" style="2" customWidth="1"/>
    <col min="14603" max="14603" width="17.75" style="2" customWidth="1"/>
    <col min="14604" max="14848" width="8.625" style="2"/>
    <col min="14849" max="14849" width="4.5" style="2" customWidth="1"/>
    <col min="14850" max="14850" width="27" style="2" customWidth="1"/>
    <col min="14851" max="14851" width="10.5" style="2" customWidth="1"/>
    <col min="14852" max="14852" width="8.625" style="2"/>
    <col min="14853" max="14853" width="8.5" style="2" customWidth="1"/>
    <col min="14854" max="14854" width="15.5" style="2" customWidth="1"/>
    <col min="14855" max="14855" width="8.625" style="2"/>
    <col min="14856" max="14856" width="15.625" style="2" customWidth="1"/>
    <col min="14857" max="14857" width="8.625" style="2"/>
    <col min="14858" max="14858" width="9.75" style="2" customWidth="1"/>
    <col min="14859" max="14859" width="17.75" style="2" customWidth="1"/>
    <col min="14860" max="15104" width="8.625" style="2"/>
    <col min="15105" max="15105" width="4.5" style="2" customWidth="1"/>
    <col min="15106" max="15106" width="27" style="2" customWidth="1"/>
    <col min="15107" max="15107" width="10.5" style="2" customWidth="1"/>
    <col min="15108" max="15108" width="8.625" style="2"/>
    <col min="15109" max="15109" width="8.5" style="2" customWidth="1"/>
    <col min="15110" max="15110" width="15.5" style="2" customWidth="1"/>
    <col min="15111" max="15111" width="8.625" style="2"/>
    <col min="15112" max="15112" width="15.625" style="2" customWidth="1"/>
    <col min="15113" max="15113" width="8.625" style="2"/>
    <col min="15114" max="15114" width="9.75" style="2" customWidth="1"/>
    <col min="15115" max="15115" width="17.75" style="2" customWidth="1"/>
    <col min="15116" max="15360" width="8.625" style="2"/>
    <col min="15361" max="15361" width="4.5" style="2" customWidth="1"/>
    <col min="15362" max="15362" width="27" style="2" customWidth="1"/>
    <col min="15363" max="15363" width="10.5" style="2" customWidth="1"/>
    <col min="15364" max="15364" width="8.625" style="2"/>
    <col min="15365" max="15365" width="8.5" style="2" customWidth="1"/>
    <col min="15366" max="15366" width="15.5" style="2" customWidth="1"/>
    <col min="15367" max="15367" width="8.625" style="2"/>
    <col min="15368" max="15368" width="15.625" style="2" customWidth="1"/>
    <col min="15369" max="15369" width="8.625" style="2"/>
    <col min="15370" max="15370" width="9.75" style="2" customWidth="1"/>
    <col min="15371" max="15371" width="17.75" style="2" customWidth="1"/>
    <col min="15372" max="15616" width="8.625" style="2"/>
    <col min="15617" max="15617" width="4.5" style="2" customWidth="1"/>
    <col min="15618" max="15618" width="27" style="2" customWidth="1"/>
    <col min="15619" max="15619" width="10.5" style="2" customWidth="1"/>
    <col min="15620" max="15620" width="8.625" style="2"/>
    <col min="15621" max="15621" width="8.5" style="2" customWidth="1"/>
    <col min="15622" max="15622" width="15.5" style="2" customWidth="1"/>
    <col min="15623" max="15623" width="8.625" style="2"/>
    <col min="15624" max="15624" width="15.625" style="2" customWidth="1"/>
    <col min="15625" max="15625" width="8.625" style="2"/>
    <col min="15626" max="15626" width="9.75" style="2" customWidth="1"/>
    <col min="15627" max="15627" width="17.75" style="2" customWidth="1"/>
    <col min="15628" max="15872" width="8.625" style="2"/>
    <col min="15873" max="15873" width="4.5" style="2" customWidth="1"/>
    <col min="15874" max="15874" width="27" style="2" customWidth="1"/>
    <col min="15875" max="15875" width="10.5" style="2" customWidth="1"/>
    <col min="15876" max="15876" width="8.625" style="2"/>
    <col min="15877" max="15877" width="8.5" style="2" customWidth="1"/>
    <col min="15878" max="15878" width="15.5" style="2" customWidth="1"/>
    <col min="15879" max="15879" width="8.625" style="2"/>
    <col min="15880" max="15880" width="15.625" style="2" customWidth="1"/>
    <col min="15881" max="15881" width="8.625" style="2"/>
    <col min="15882" max="15882" width="9.75" style="2" customWidth="1"/>
    <col min="15883" max="15883" width="17.75" style="2" customWidth="1"/>
    <col min="15884" max="16128" width="8.625" style="2"/>
    <col min="16129" max="16129" width="4.5" style="2" customWidth="1"/>
    <col min="16130" max="16130" width="27" style="2" customWidth="1"/>
    <col min="16131" max="16131" width="10.5" style="2" customWidth="1"/>
    <col min="16132" max="16132" width="8.625" style="2"/>
    <col min="16133" max="16133" width="8.5" style="2" customWidth="1"/>
    <col min="16134" max="16134" width="15.5" style="2" customWidth="1"/>
    <col min="16135" max="16135" width="8.625" style="2"/>
    <col min="16136" max="16136" width="15.625" style="2" customWidth="1"/>
    <col min="16137" max="16137" width="8.625" style="2"/>
    <col min="16138" max="16138" width="9.75" style="2" customWidth="1"/>
    <col min="16139" max="16139" width="17.75" style="2" customWidth="1"/>
    <col min="16140" max="16384" width="8.625" style="2"/>
  </cols>
  <sheetData>
    <row r="1" spans="1:12" ht="18.399999999999999" customHeight="1">
      <c r="J1" s="3"/>
      <c r="K1" s="3"/>
      <c r="L1" s="4" t="s">
        <v>103</v>
      </c>
    </row>
    <row r="2" spans="1:12" s="3" customFormat="1" ht="15">
      <c r="A2" s="82" t="s">
        <v>105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s="3" customFormat="1" ht="15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s="3" customFormat="1" ht="15">
      <c r="A4" s="82" t="s">
        <v>104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s="22" customFormat="1" ht="12">
      <c r="A5" s="21" t="s">
        <v>1</v>
      </c>
      <c r="B5" s="21" t="s">
        <v>2</v>
      </c>
      <c r="C5" s="21" t="s">
        <v>3</v>
      </c>
      <c r="D5" s="21" t="s">
        <v>4</v>
      </c>
      <c r="E5" s="21" t="s">
        <v>5</v>
      </c>
      <c r="F5" s="21" t="s">
        <v>6</v>
      </c>
      <c r="G5" s="21" t="s">
        <v>7</v>
      </c>
      <c r="H5" s="21" t="s">
        <v>8</v>
      </c>
      <c r="I5" s="21" t="s">
        <v>9</v>
      </c>
      <c r="J5" s="21" t="s">
        <v>10</v>
      </c>
      <c r="K5" s="89" t="s">
        <v>11</v>
      </c>
      <c r="L5" s="90"/>
    </row>
    <row r="6" spans="1:12" s="22" customFormat="1" ht="12">
      <c r="A6" s="23" t="s">
        <v>12</v>
      </c>
      <c r="B6" s="23"/>
      <c r="C6" s="23" t="s">
        <v>13</v>
      </c>
      <c r="D6" s="23" t="s">
        <v>14</v>
      </c>
      <c r="E6" s="23"/>
      <c r="F6" s="23"/>
      <c r="G6" s="23"/>
      <c r="H6" s="23"/>
      <c r="I6" s="23" t="s">
        <v>15</v>
      </c>
      <c r="J6" s="23" t="s">
        <v>16</v>
      </c>
      <c r="K6" s="91" t="s">
        <v>17</v>
      </c>
      <c r="L6" s="92"/>
    </row>
    <row r="7" spans="1:12">
      <c r="A7" s="7" t="s">
        <v>18</v>
      </c>
      <c r="B7" s="8" t="s">
        <v>19</v>
      </c>
      <c r="C7" s="9">
        <v>950</v>
      </c>
      <c r="D7" s="10">
        <f>C7</f>
        <v>950</v>
      </c>
      <c r="E7" s="7" t="s">
        <v>20</v>
      </c>
      <c r="F7" s="11" t="s">
        <v>21</v>
      </c>
      <c r="G7" s="10">
        <f>C7</f>
        <v>950</v>
      </c>
      <c r="H7" s="11" t="str">
        <f>F7</f>
        <v>ธวัชชัย  วอเตอร์</v>
      </c>
      <c r="I7" s="10">
        <f>C7</f>
        <v>950</v>
      </c>
      <c r="J7" s="11" t="s">
        <v>22</v>
      </c>
      <c r="K7" s="12" t="s">
        <v>91</v>
      </c>
      <c r="L7" s="11" t="s">
        <v>81</v>
      </c>
    </row>
    <row r="8" spans="1:12">
      <c r="A8" s="7">
        <v>2</v>
      </c>
      <c r="B8" s="8" t="s">
        <v>23</v>
      </c>
      <c r="C8" s="9">
        <v>8620</v>
      </c>
      <c r="D8" s="10">
        <f t="shared" ref="D8:D26" si="0">C8</f>
        <v>8620</v>
      </c>
      <c r="E8" s="7" t="s">
        <v>20</v>
      </c>
      <c r="F8" s="11" t="s">
        <v>24</v>
      </c>
      <c r="G8" s="10">
        <f t="shared" ref="G8:G25" si="1">C8</f>
        <v>8620</v>
      </c>
      <c r="H8" s="11" t="str">
        <f t="shared" ref="H8:H26" si="2">F8</f>
        <v>หจก.แม่สรวยปิโตรเลียม</v>
      </c>
      <c r="I8" s="10">
        <f t="shared" ref="I8:I26" si="3">C8</f>
        <v>8620</v>
      </c>
      <c r="J8" s="11" t="s">
        <v>22</v>
      </c>
      <c r="K8" s="12" t="s">
        <v>95</v>
      </c>
      <c r="L8" s="11" t="s">
        <v>81</v>
      </c>
    </row>
    <row r="9" spans="1:12">
      <c r="A9" s="7">
        <v>3</v>
      </c>
      <c r="B9" s="11" t="s">
        <v>25</v>
      </c>
      <c r="C9" s="10">
        <v>3000</v>
      </c>
      <c r="D9" s="10">
        <f t="shared" si="0"/>
        <v>3000</v>
      </c>
      <c r="E9" s="7" t="s">
        <v>20</v>
      </c>
      <c r="F9" s="11" t="s">
        <v>26</v>
      </c>
      <c r="G9" s="10">
        <f t="shared" si="1"/>
        <v>3000</v>
      </c>
      <c r="H9" s="11" t="str">
        <f t="shared" si="2"/>
        <v>หจก.เม็งรายซัพพลาย</v>
      </c>
      <c r="I9" s="10">
        <f t="shared" si="3"/>
        <v>3000</v>
      </c>
      <c r="J9" s="11" t="s">
        <v>22</v>
      </c>
      <c r="K9" s="12" t="s">
        <v>91</v>
      </c>
      <c r="L9" s="11" t="s">
        <v>81</v>
      </c>
    </row>
    <row r="10" spans="1:12">
      <c r="A10" s="7" t="s">
        <v>27</v>
      </c>
      <c r="B10" s="11" t="s">
        <v>28</v>
      </c>
      <c r="C10" s="10">
        <v>14445</v>
      </c>
      <c r="D10" s="10">
        <f t="shared" si="0"/>
        <v>14445</v>
      </c>
      <c r="E10" s="7" t="s">
        <v>20</v>
      </c>
      <c r="F10" s="11" t="s">
        <v>29</v>
      </c>
      <c r="G10" s="10">
        <f t="shared" si="1"/>
        <v>14445</v>
      </c>
      <c r="H10" s="11" t="str">
        <f t="shared" si="2"/>
        <v>บ.รักษาความปลอดภัยฯ</v>
      </c>
      <c r="I10" s="10">
        <f t="shared" si="3"/>
        <v>14445</v>
      </c>
      <c r="J10" s="11" t="s">
        <v>22</v>
      </c>
      <c r="K10" s="12" t="s">
        <v>96</v>
      </c>
      <c r="L10" s="11" t="s">
        <v>81</v>
      </c>
    </row>
    <row r="11" spans="1:12">
      <c r="A11" s="7" t="s">
        <v>30</v>
      </c>
      <c r="B11" s="11" t="s">
        <v>31</v>
      </c>
      <c r="C11" s="10">
        <v>9000</v>
      </c>
      <c r="D11" s="10">
        <f t="shared" si="0"/>
        <v>9000</v>
      </c>
      <c r="E11" s="7" t="s">
        <v>20</v>
      </c>
      <c r="F11" s="11" t="s">
        <v>32</v>
      </c>
      <c r="G11" s="10">
        <f t="shared" si="1"/>
        <v>9000</v>
      </c>
      <c r="H11" s="11" t="str">
        <f t="shared" si="2"/>
        <v>นางหทัยชนก มะณี</v>
      </c>
      <c r="I11" s="10">
        <f t="shared" si="3"/>
        <v>9000</v>
      </c>
      <c r="J11" s="11" t="s">
        <v>22</v>
      </c>
      <c r="K11" s="12" t="s">
        <v>89</v>
      </c>
      <c r="L11" s="11" t="s">
        <v>81</v>
      </c>
    </row>
    <row r="12" spans="1:12">
      <c r="A12" s="7">
        <v>6</v>
      </c>
      <c r="B12" s="11" t="s">
        <v>33</v>
      </c>
      <c r="C12" s="10">
        <v>9000</v>
      </c>
      <c r="D12" s="10">
        <f t="shared" si="0"/>
        <v>9000</v>
      </c>
      <c r="E12" s="7" t="s">
        <v>20</v>
      </c>
      <c r="F12" s="11" t="s">
        <v>34</v>
      </c>
      <c r="G12" s="10">
        <f t="shared" si="1"/>
        <v>9000</v>
      </c>
      <c r="H12" s="11" t="str">
        <f t="shared" si="2"/>
        <v>น.ส.กันทิมา  สุดสายตา</v>
      </c>
      <c r="I12" s="10">
        <f t="shared" si="3"/>
        <v>9000</v>
      </c>
      <c r="J12" s="11" t="s">
        <v>22</v>
      </c>
      <c r="K12" s="12" t="s">
        <v>93</v>
      </c>
      <c r="L12" s="11" t="s">
        <v>81</v>
      </c>
    </row>
    <row r="13" spans="1:12">
      <c r="A13" s="7">
        <v>7</v>
      </c>
      <c r="B13" s="11" t="s">
        <v>35</v>
      </c>
      <c r="C13" s="10">
        <v>8000</v>
      </c>
      <c r="D13" s="10">
        <f t="shared" si="0"/>
        <v>8000</v>
      </c>
      <c r="E13" s="7" t="s">
        <v>20</v>
      </c>
      <c r="F13" s="11" t="s">
        <v>36</v>
      </c>
      <c r="G13" s="10">
        <f t="shared" si="1"/>
        <v>8000</v>
      </c>
      <c r="H13" s="11" t="str">
        <f t="shared" si="2"/>
        <v>น.ส.กรรณิการ์ เกรียงไกรพสุธา</v>
      </c>
      <c r="I13" s="10">
        <f t="shared" si="3"/>
        <v>8000</v>
      </c>
      <c r="J13" s="11" t="s">
        <v>22</v>
      </c>
      <c r="K13" s="12" t="s">
        <v>97</v>
      </c>
      <c r="L13" s="11" t="s">
        <v>81</v>
      </c>
    </row>
    <row r="14" spans="1:12">
      <c r="A14" s="7" t="s">
        <v>37</v>
      </c>
      <c r="B14" s="11" t="s">
        <v>38</v>
      </c>
      <c r="C14" s="10">
        <v>8000</v>
      </c>
      <c r="D14" s="10">
        <f t="shared" si="0"/>
        <v>8000</v>
      </c>
      <c r="E14" s="7" t="s">
        <v>20</v>
      </c>
      <c r="F14" s="11" t="s">
        <v>39</v>
      </c>
      <c r="G14" s="10">
        <f t="shared" si="1"/>
        <v>8000</v>
      </c>
      <c r="H14" s="11" t="str">
        <f t="shared" si="2"/>
        <v>นางชญาภา  เทียมคีรี</v>
      </c>
      <c r="I14" s="10">
        <f t="shared" si="3"/>
        <v>8000</v>
      </c>
      <c r="J14" s="11" t="s">
        <v>22</v>
      </c>
      <c r="K14" s="12" t="s">
        <v>95</v>
      </c>
      <c r="L14" s="11" t="s">
        <v>81</v>
      </c>
    </row>
    <row r="15" spans="1:12">
      <c r="A15" s="7" t="s">
        <v>40</v>
      </c>
      <c r="B15" s="8" t="s">
        <v>41</v>
      </c>
      <c r="C15" s="10">
        <v>9000</v>
      </c>
      <c r="D15" s="10">
        <f t="shared" si="0"/>
        <v>9000</v>
      </c>
      <c r="E15" s="7" t="s">
        <v>20</v>
      </c>
      <c r="F15" s="11" t="s">
        <v>42</v>
      </c>
      <c r="G15" s="10">
        <f t="shared" si="1"/>
        <v>9000</v>
      </c>
      <c r="H15" s="11" t="str">
        <f t="shared" si="2"/>
        <v>นายณัฐพงษ์  แก้วฤาชา</v>
      </c>
      <c r="I15" s="10">
        <f t="shared" si="3"/>
        <v>9000</v>
      </c>
      <c r="J15" s="11" t="s">
        <v>22</v>
      </c>
      <c r="K15" s="12" t="s">
        <v>92</v>
      </c>
      <c r="L15" s="11" t="s">
        <v>81</v>
      </c>
    </row>
    <row r="16" spans="1:12">
      <c r="A16" s="7">
        <v>10</v>
      </c>
      <c r="B16" s="11" t="s">
        <v>43</v>
      </c>
      <c r="C16" s="10">
        <v>9000</v>
      </c>
      <c r="D16" s="10">
        <f t="shared" si="0"/>
        <v>9000</v>
      </c>
      <c r="E16" s="7" t="s">
        <v>20</v>
      </c>
      <c r="F16" s="11" t="s">
        <v>44</v>
      </c>
      <c r="G16" s="10">
        <f t="shared" si="1"/>
        <v>9000</v>
      </c>
      <c r="H16" s="11" t="str">
        <f t="shared" si="2"/>
        <v>นางสาวกีรติญา สุธาพจน์</v>
      </c>
      <c r="I16" s="10">
        <f t="shared" si="3"/>
        <v>9000</v>
      </c>
      <c r="J16" s="11" t="s">
        <v>22</v>
      </c>
      <c r="K16" s="12" t="s">
        <v>94</v>
      </c>
      <c r="L16" s="11" t="s">
        <v>81</v>
      </c>
    </row>
    <row r="17" spans="1:12">
      <c r="A17" s="7">
        <v>11</v>
      </c>
      <c r="B17" s="11" t="s">
        <v>45</v>
      </c>
      <c r="C17" s="10">
        <v>9000</v>
      </c>
      <c r="D17" s="10">
        <f t="shared" si="0"/>
        <v>9000</v>
      </c>
      <c r="E17" s="7" t="s">
        <v>20</v>
      </c>
      <c r="F17" s="11" t="s">
        <v>46</v>
      </c>
      <c r="G17" s="10">
        <f t="shared" si="1"/>
        <v>9000</v>
      </c>
      <c r="H17" s="11" t="str">
        <f t="shared" si="2"/>
        <v>นางสาวดรัลพร  ศรีเลิศ</v>
      </c>
      <c r="I17" s="10">
        <f t="shared" si="3"/>
        <v>9000</v>
      </c>
      <c r="J17" s="11" t="s">
        <v>22</v>
      </c>
      <c r="K17" s="12" t="s">
        <v>98</v>
      </c>
      <c r="L17" s="11" t="s">
        <v>81</v>
      </c>
    </row>
    <row r="18" spans="1:12">
      <c r="A18" s="7" t="s">
        <v>47</v>
      </c>
      <c r="B18" s="11" t="s">
        <v>48</v>
      </c>
      <c r="C18" s="10">
        <v>9000</v>
      </c>
      <c r="D18" s="10">
        <f t="shared" si="0"/>
        <v>9000</v>
      </c>
      <c r="E18" s="7" t="s">
        <v>20</v>
      </c>
      <c r="F18" s="11" t="s">
        <v>49</v>
      </c>
      <c r="G18" s="10">
        <f t="shared" si="1"/>
        <v>9000</v>
      </c>
      <c r="H18" s="11" t="str">
        <f t="shared" si="2"/>
        <v>นายจำเนียร  บัวระพันธ์</v>
      </c>
      <c r="I18" s="10">
        <f t="shared" si="3"/>
        <v>9000</v>
      </c>
      <c r="J18" s="11" t="s">
        <v>22</v>
      </c>
      <c r="K18" s="12" t="s">
        <v>99</v>
      </c>
      <c r="L18" s="11" t="s">
        <v>81</v>
      </c>
    </row>
    <row r="19" spans="1:12">
      <c r="A19" s="7" t="s">
        <v>50</v>
      </c>
      <c r="B19" s="11" t="s">
        <v>51</v>
      </c>
      <c r="C19" s="10">
        <v>9000</v>
      </c>
      <c r="D19" s="10">
        <f t="shared" si="0"/>
        <v>9000</v>
      </c>
      <c r="E19" s="7" t="s">
        <v>20</v>
      </c>
      <c r="F19" s="11" t="s">
        <v>52</v>
      </c>
      <c r="G19" s="10">
        <f t="shared" si="1"/>
        <v>9000</v>
      </c>
      <c r="H19" s="11" t="str">
        <f t="shared" si="2"/>
        <v>นางสาวป่านชีวัน วิชัยขัทคะ</v>
      </c>
      <c r="I19" s="10">
        <f t="shared" si="3"/>
        <v>9000</v>
      </c>
      <c r="J19" s="11" t="s">
        <v>22</v>
      </c>
      <c r="K19" s="12" t="s">
        <v>100</v>
      </c>
      <c r="L19" s="11" t="s">
        <v>81</v>
      </c>
    </row>
    <row r="20" spans="1:12">
      <c r="A20" s="7">
        <v>14</v>
      </c>
      <c r="B20" s="8" t="s">
        <v>53</v>
      </c>
      <c r="C20" s="10">
        <v>9000</v>
      </c>
      <c r="D20" s="10">
        <f t="shared" si="0"/>
        <v>9000</v>
      </c>
      <c r="E20" s="7" t="s">
        <v>20</v>
      </c>
      <c r="F20" s="11" t="s">
        <v>54</v>
      </c>
      <c r="G20" s="10">
        <f t="shared" si="1"/>
        <v>9000</v>
      </c>
      <c r="H20" s="11" t="str">
        <f t="shared" si="2"/>
        <v>นางสาวชยิสรา  เมืองสิทธิ์</v>
      </c>
      <c r="I20" s="10">
        <f t="shared" si="3"/>
        <v>9000</v>
      </c>
      <c r="J20" s="11" t="s">
        <v>22</v>
      </c>
      <c r="K20" s="12" t="s">
        <v>101</v>
      </c>
      <c r="L20" s="11" t="s">
        <v>81</v>
      </c>
    </row>
    <row r="21" spans="1:12">
      <c r="A21" s="7">
        <v>15</v>
      </c>
      <c r="B21" s="11" t="s">
        <v>55</v>
      </c>
      <c r="C21" s="10">
        <v>3220</v>
      </c>
      <c r="D21" s="10">
        <f t="shared" si="0"/>
        <v>3220</v>
      </c>
      <c r="E21" s="7" t="s">
        <v>20</v>
      </c>
      <c r="F21" s="11" t="s">
        <v>56</v>
      </c>
      <c r="G21" s="10">
        <f t="shared" si="1"/>
        <v>3220</v>
      </c>
      <c r="H21" s="11" t="str">
        <f t="shared" si="2"/>
        <v>หจก.โชคเสรีวัสดุก่อสร้าง</v>
      </c>
      <c r="I21" s="10">
        <f t="shared" si="3"/>
        <v>3220</v>
      </c>
      <c r="J21" s="11" t="s">
        <v>22</v>
      </c>
      <c r="K21" s="12" t="s">
        <v>102</v>
      </c>
      <c r="L21" s="11" t="s">
        <v>82</v>
      </c>
    </row>
    <row r="22" spans="1:12">
      <c r="A22" s="7" t="s">
        <v>57</v>
      </c>
      <c r="B22" s="11" t="s">
        <v>58</v>
      </c>
      <c r="C22" s="10">
        <v>550</v>
      </c>
      <c r="D22" s="10">
        <f t="shared" si="0"/>
        <v>550</v>
      </c>
      <c r="E22" s="7" t="s">
        <v>20</v>
      </c>
      <c r="F22" s="11" t="s">
        <v>59</v>
      </c>
      <c r="G22" s="10">
        <f t="shared" si="1"/>
        <v>550</v>
      </c>
      <c r="H22" s="11" t="str">
        <f t="shared" si="2"/>
        <v>ร้านแสงสุรีย์การเกษตร</v>
      </c>
      <c r="I22" s="10">
        <f t="shared" si="3"/>
        <v>550</v>
      </c>
      <c r="J22" s="11" t="s">
        <v>22</v>
      </c>
      <c r="K22" s="12" t="s">
        <v>99</v>
      </c>
      <c r="L22" s="11" t="s">
        <v>83</v>
      </c>
    </row>
    <row r="23" spans="1:12">
      <c r="A23" s="7" t="s">
        <v>60</v>
      </c>
      <c r="B23" s="11" t="s">
        <v>61</v>
      </c>
      <c r="C23" s="10">
        <v>12620</v>
      </c>
      <c r="D23" s="10">
        <f t="shared" si="0"/>
        <v>12620</v>
      </c>
      <c r="E23" s="7" t="s">
        <v>20</v>
      </c>
      <c r="F23" s="11" t="s">
        <v>62</v>
      </c>
      <c r="G23" s="10">
        <f t="shared" si="1"/>
        <v>12620</v>
      </c>
      <c r="H23" s="11" t="str">
        <f t="shared" si="2"/>
        <v>บ.วิทวัสการค้า</v>
      </c>
      <c r="I23" s="10">
        <f t="shared" si="3"/>
        <v>12620</v>
      </c>
      <c r="J23" s="11" t="s">
        <v>22</v>
      </c>
      <c r="K23" s="12" t="s">
        <v>98</v>
      </c>
      <c r="L23" s="11" t="s">
        <v>84</v>
      </c>
    </row>
    <row r="24" spans="1:12">
      <c r="A24" s="7">
        <v>18</v>
      </c>
      <c r="B24" s="11" t="s">
        <v>63</v>
      </c>
      <c r="C24" s="10">
        <v>51572.79</v>
      </c>
      <c r="D24" s="10">
        <f t="shared" si="0"/>
        <v>51572.79</v>
      </c>
      <c r="E24" s="7" t="s">
        <v>20</v>
      </c>
      <c r="F24" s="11" t="s">
        <v>64</v>
      </c>
      <c r="G24" s="10">
        <f t="shared" si="1"/>
        <v>51572.79</v>
      </c>
      <c r="H24" s="11" t="str">
        <f t="shared" si="2"/>
        <v>บริษัทเชียงใหม่เฟรชมิลค์</v>
      </c>
      <c r="I24" s="10">
        <f t="shared" si="3"/>
        <v>51572.79</v>
      </c>
      <c r="J24" s="11" t="s">
        <v>22</v>
      </c>
      <c r="K24" s="12" t="s">
        <v>100</v>
      </c>
      <c r="L24" s="11" t="s">
        <v>84</v>
      </c>
    </row>
    <row r="25" spans="1:12">
      <c r="A25" s="7">
        <v>19</v>
      </c>
      <c r="B25" s="11" t="s">
        <v>65</v>
      </c>
      <c r="C25" s="10">
        <v>18157</v>
      </c>
      <c r="D25" s="10">
        <f t="shared" si="0"/>
        <v>18157</v>
      </c>
      <c r="E25" s="7" t="s">
        <v>20</v>
      </c>
      <c r="F25" s="11" t="s">
        <v>62</v>
      </c>
      <c r="G25" s="10">
        <f t="shared" si="1"/>
        <v>18157</v>
      </c>
      <c r="H25" s="11" t="str">
        <f t="shared" si="2"/>
        <v>บ.วิทวัสการค้า</v>
      </c>
      <c r="I25" s="10">
        <f t="shared" si="3"/>
        <v>18157</v>
      </c>
      <c r="J25" s="11" t="s">
        <v>22</v>
      </c>
      <c r="K25" s="12" t="s">
        <v>91</v>
      </c>
      <c r="L25" s="11" t="s">
        <v>81</v>
      </c>
    </row>
    <row r="26" spans="1:12">
      <c r="A26" s="7">
        <v>20</v>
      </c>
      <c r="B26" s="11" t="s">
        <v>66</v>
      </c>
      <c r="C26" s="10">
        <v>1456</v>
      </c>
      <c r="D26" s="10">
        <f t="shared" si="0"/>
        <v>1456</v>
      </c>
      <c r="E26" s="7" t="s">
        <v>20</v>
      </c>
      <c r="F26" s="11" t="s">
        <v>62</v>
      </c>
      <c r="G26" s="10">
        <f>C26</f>
        <v>1456</v>
      </c>
      <c r="H26" s="11" t="str">
        <f t="shared" si="2"/>
        <v>บ.วิทวัสการค้า</v>
      </c>
      <c r="I26" s="10">
        <f t="shared" si="3"/>
        <v>1456</v>
      </c>
      <c r="J26" s="11" t="s">
        <v>22</v>
      </c>
      <c r="K26" s="12" t="s">
        <v>101</v>
      </c>
      <c r="L26" s="11" t="s">
        <v>84</v>
      </c>
    </row>
    <row r="27" spans="1:12">
      <c r="I27" s="61"/>
    </row>
    <row r="29" spans="1:12">
      <c r="I29" s="61"/>
    </row>
    <row r="30" spans="1:12">
      <c r="A30" s="83" t="s">
        <v>67</v>
      </c>
      <c r="B30" s="83"/>
      <c r="C30" s="83"/>
      <c r="D30" s="83"/>
      <c r="E30" s="83"/>
      <c r="F30" s="83"/>
      <c r="G30" s="83"/>
      <c r="H30" s="83"/>
      <c r="I30" s="83"/>
      <c r="J30" s="83"/>
      <c r="K30" s="84"/>
    </row>
    <row r="31" spans="1:12" s="3" customFormat="1" ht="15">
      <c r="A31" s="5" t="s">
        <v>1</v>
      </c>
      <c r="B31" s="5" t="s">
        <v>2</v>
      </c>
      <c r="C31" s="5" t="s">
        <v>3</v>
      </c>
      <c r="D31" s="5" t="s">
        <v>4</v>
      </c>
      <c r="E31" s="5" t="s">
        <v>5</v>
      </c>
      <c r="F31" s="5" t="s">
        <v>6</v>
      </c>
      <c r="G31" s="5" t="s">
        <v>7</v>
      </c>
      <c r="H31" s="5" t="s">
        <v>8</v>
      </c>
      <c r="I31" s="5" t="s">
        <v>9</v>
      </c>
      <c r="J31" s="5" t="s">
        <v>10</v>
      </c>
      <c r="K31" s="85" t="s">
        <v>11</v>
      </c>
      <c r="L31" s="86"/>
    </row>
    <row r="32" spans="1:12" s="3" customFormat="1" ht="15">
      <c r="A32" s="6" t="s">
        <v>12</v>
      </c>
      <c r="B32" s="13"/>
      <c r="C32" s="6" t="s">
        <v>13</v>
      </c>
      <c r="D32" s="6" t="s">
        <v>14</v>
      </c>
      <c r="E32" s="6"/>
      <c r="F32" s="6"/>
      <c r="G32" s="6"/>
      <c r="H32" s="6"/>
      <c r="I32" s="6" t="s">
        <v>15</v>
      </c>
      <c r="J32" s="6" t="s">
        <v>16</v>
      </c>
      <c r="K32" s="87" t="s">
        <v>17</v>
      </c>
      <c r="L32" s="88"/>
    </row>
    <row r="33" spans="1:12">
      <c r="A33" s="7">
        <v>21</v>
      </c>
      <c r="B33" s="11" t="s">
        <v>68</v>
      </c>
      <c r="C33" s="10">
        <v>3000</v>
      </c>
      <c r="D33" s="14">
        <f>C33</f>
        <v>3000</v>
      </c>
      <c r="E33" s="7" t="s">
        <v>20</v>
      </c>
      <c r="F33" s="11" t="s">
        <v>24</v>
      </c>
      <c r="G33" s="10">
        <f>C33</f>
        <v>3000</v>
      </c>
      <c r="H33" s="11" t="str">
        <f>F33</f>
        <v>หจก.แม่สรวยปิโตรเลียม</v>
      </c>
      <c r="I33" s="10">
        <f>C33</f>
        <v>3000</v>
      </c>
      <c r="J33" s="11" t="s">
        <v>22</v>
      </c>
      <c r="K33" s="12" t="s">
        <v>89</v>
      </c>
      <c r="L33" s="11" t="s">
        <v>84</v>
      </c>
    </row>
    <row r="34" spans="1:12">
      <c r="A34" s="7">
        <v>22</v>
      </c>
      <c r="B34" s="11" t="s">
        <v>69</v>
      </c>
      <c r="C34" s="10">
        <v>7653</v>
      </c>
      <c r="D34" s="14">
        <f t="shared" ref="D34:D39" si="4">C34</f>
        <v>7653</v>
      </c>
      <c r="E34" s="7" t="s">
        <v>20</v>
      </c>
      <c r="F34" s="11" t="s">
        <v>62</v>
      </c>
      <c r="G34" s="10">
        <f t="shared" ref="G34:G39" si="5">C34</f>
        <v>7653</v>
      </c>
      <c r="H34" s="11" t="str">
        <f t="shared" ref="H34:H39" si="6">F34</f>
        <v>บ.วิทวัสการค้า</v>
      </c>
      <c r="I34" s="10">
        <f t="shared" ref="I34:I39" si="7">C34</f>
        <v>7653</v>
      </c>
      <c r="J34" s="11" t="s">
        <v>22</v>
      </c>
      <c r="K34" s="12" t="s">
        <v>90</v>
      </c>
      <c r="L34" s="11" t="s">
        <v>85</v>
      </c>
    </row>
    <row r="35" spans="1:12" ht="28.5">
      <c r="A35" s="15">
        <v>23</v>
      </c>
      <c r="B35" s="16" t="s">
        <v>70</v>
      </c>
      <c r="C35" s="17">
        <v>6000</v>
      </c>
      <c r="D35" s="18">
        <f t="shared" si="4"/>
        <v>6000</v>
      </c>
      <c r="E35" s="15" t="s">
        <v>20</v>
      </c>
      <c r="F35" s="19" t="s">
        <v>71</v>
      </c>
      <c r="G35" s="17">
        <f t="shared" si="5"/>
        <v>6000</v>
      </c>
      <c r="H35" s="19" t="str">
        <f t="shared" si="6"/>
        <v>นายเกษ  เครือวงค์</v>
      </c>
      <c r="I35" s="17">
        <f t="shared" si="7"/>
        <v>6000</v>
      </c>
      <c r="J35" s="19" t="s">
        <v>22</v>
      </c>
      <c r="K35" s="20" t="s">
        <v>91</v>
      </c>
      <c r="L35" s="19" t="s">
        <v>86</v>
      </c>
    </row>
    <row r="36" spans="1:12">
      <c r="A36" s="7">
        <v>24</v>
      </c>
      <c r="B36" s="11" t="s">
        <v>72</v>
      </c>
      <c r="C36" s="10">
        <v>6963.13</v>
      </c>
      <c r="D36" s="14">
        <f t="shared" si="4"/>
        <v>6963.13</v>
      </c>
      <c r="E36" s="7" t="s">
        <v>20</v>
      </c>
      <c r="F36" s="11" t="s">
        <v>73</v>
      </c>
      <c r="G36" s="10">
        <f t="shared" si="5"/>
        <v>6963.13</v>
      </c>
      <c r="H36" s="11" t="str">
        <f t="shared" si="6"/>
        <v>บ.โตโยต้า เชียงราย</v>
      </c>
      <c r="I36" s="10">
        <f t="shared" si="7"/>
        <v>6963.13</v>
      </c>
      <c r="J36" s="11" t="s">
        <v>22</v>
      </c>
      <c r="K36" s="12" t="s">
        <v>94</v>
      </c>
      <c r="L36" s="19" t="s">
        <v>86</v>
      </c>
    </row>
    <row r="37" spans="1:12" ht="42.75">
      <c r="A37" s="15">
        <v>25</v>
      </c>
      <c r="B37" s="16" t="s">
        <v>74</v>
      </c>
      <c r="C37" s="17">
        <v>6000</v>
      </c>
      <c r="D37" s="18">
        <f t="shared" si="4"/>
        <v>6000</v>
      </c>
      <c r="E37" s="15" t="s">
        <v>20</v>
      </c>
      <c r="F37" s="19" t="s">
        <v>71</v>
      </c>
      <c r="G37" s="17">
        <f t="shared" si="5"/>
        <v>6000</v>
      </c>
      <c r="H37" s="19" t="str">
        <f t="shared" si="6"/>
        <v>นายเกษ  เครือวงค์</v>
      </c>
      <c r="I37" s="17">
        <f t="shared" si="7"/>
        <v>6000</v>
      </c>
      <c r="J37" s="19" t="s">
        <v>22</v>
      </c>
      <c r="K37" s="20" t="s">
        <v>92</v>
      </c>
      <c r="L37" s="19" t="s">
        <v>86</v>
      </c>
    </row>
    <row r="38" spans="1:12">
      <c r="A38" s="7">
        <v>26</v>
      </c>
      <c r="B38" s="11" t="s">
        <v>75</v>
      </c>
      <c r="C38" s="10">
        <v>4000</v>
      </c>
      <c r="D38" s="14">
        <f t="shared" si="4"/>
        <v>4000</v>
      </c>
      <c r="E38" s="7" t="s">
        <v>20</v>
      </c>
      <c r="F38" s="11" t="s">
        <v>76</v>
      </c>
      <c r="G38" s="10">
        <f t="shared" si="5"/>
        <v>4000</v>
      </c>
      <c r="H38" s="11" t="str">
        <f t="shared" si="6"/>
        <v>หจก.ซีเอ็มเว็บไซต์</v>
      </c>
      <c r="I38" s="10">
        <f t="shared" si="7"/>
        <v>4000</v>
      </c>
      <c r="J38" s="11" t="s">
        <v>22</v>
      </c>
      <c r="K38" s="12" t="s">
        <v>93</v>
      </c>
      <c r="L38" s="19" t="s">
        <v>83</v>
      </c>
    </row>
    <row r="39" spans="1:12" ht="36" customHeight="1">
      <c r="A39" s="15">
        <v>27</v>
      </c>
      <c r="B39" s="16" t="s">
        <v>77</v>
      </c>
      <c r="C39" s="17">
        <v>52700</v>
      </c>
      <c r="D39" s="18">
        <f t="shared" si="4"/>
        <v>52700</v>
      </c>
      <c r="E39" s="15" t="s">
        <v>20</v>
      </c>
      <c r="F39" s="19" t="s">
        <v>78</v>
      </c>
      <c r="G39" s="17">
        <f t="shared" si="5"/>
        <v>52700</v>
      </c>
      <c r="H39" s="19" t="str">
        <f t="shared" si="6"/>
        <v>นายธวัชชัย  นันทเสน</v>
      </c>
      <c r="I39" s="17">
        <f t="shared" si="7"/>
        <v>52700</v>
      </c>
      <c r="J39" s="19" t="s">
        <v>22</v>
      </c>
      <c r="K39" s="20" t="s">
        <v>91</v>
      </c>
      <c r="L39" s="19" t="s">
        <v>87</v>
      </c>
    </row>
    <row r="40" spans="1:12">
      <c r="A40" s="7">
        <v>28</v>
      </c>
      <c r="B40" s="11" t="s">
        <v>79</v>
      </c>
      <c r="C40" s="10">
        <v>38744.44</v>
      </c>
      <c r="D40" s="14">
        <f>C40</f>
        <v>38744.44</v>
      </c>
      <c r="E40" s="7" t="s">
        <v>20</v>
      </c>
      <c r="F40" s="11" t="s">
        <v>80</v>
      </c>
      <c r="G40" s="10">
        <f>C40</f>
        <v>38744.44</v>
      </c>
      <c r="H40" s="11" t="str">
        <f>F40</f>
        <v>บริษัทเชียงใหม่เฟรชมิลด์</v>
      </c>
      <c r="I40" s="10">
        <f>C40</f>
        <v>38744.44</v>
      </c>
      <c r="J40" s="11" t="s">
        <v>22</v>
      </c>
      <c r="K40" s="12" t="s">
        <v>95</v>
      </c>
      <c r="L40" s="11" t="s">
        <v>88</v>
      </c>
    </row>
    <row r="41" spans="1:12">
      <c r="I41" s="61"/>
    </row>
    <row r="43" spans="1:12">
      <c r="I43" s="61"/>
    </row>
  </sheetData>
  <mergeCells count="8">
    <mergeCell ref="A2:L2"/>
    <mergeCell ref="A3:L3"/>
    <mergeCell ref="A30:K30"/>
    <mergeCell ref="K31:L31"/>
    <mergeCell ref="K32:L32"/>
    <mergeCell ref="K5:L5"/>
    <mergeCell ref="K6:L6"/>
    <mergeCell ref="A4:L4"/>
  </mergeCells>
  <pageMargins left="0" right="0" top="0.15748031496062992" bottom="0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zoomScaleNormal="100" workbookViewId="0">
      <selection activeCell="A2" sqref="A2:L2"/>
    </sheetView>
  </sheetViews>
  <sheetFormatPr defaultRowHeight="14.25"/>
  <cols>
    <col min="1" max="1" width="4.5" style="1" customWidth="1"/>
    <col min="2" max="2" width="23.5" style="2" customWidth="1"/>
    <col min="3" max="3" width="16.875" style="2" bestFit="1" customWidth="1"/>
    <col min="4" max="4" width="12.375" style="2" bestFit="1" customWidth="1"/>
    <col min="5" max="5" width="13.5" style="1" bestFit="1" customWidth="1"/>
    <col min="6" max="6" width="25.625" style="2" bestFit="1" customWidth="1"/>
    <col min="7" max="7" width="11.75" style="2" bestFit="1" customWidth="1"/>
    <col min="8" max="8" width="25.625" style="2" bestFit="1" customWidth="1"/>
    <col min="9" max="9" width="13" style="2" bestFit="1" customWidth="1"/>
    <col min="10" max="10" width="16.125" style="1" bestFit="1" customWidth="1"/>
    <col min="11" max="11" width="9.375" style="2" bestFit="1" customWidth="1"/>
    <col min="12" max="12" width="17.625" style="2" bestFit="1" customWidth="1"/>
    <col min="13" max="256" width="8.625" style="2"/>
    <col min="257" max="257" width="4.5" style="2" customWidth="1"/>
    <col min="258" max="258" width="23.5" style="2" customWidth="1"/>
    <col min="259" max="259" width="10.5" style="2" customWidth="1"/>
    <col min="260" max="261" width="8.625" style="2"/>
    <col min="262" max="262" width="16.75" style="2" customWidth="1"/>
    <col min="263" max="263" width="8.625" style="2"/>
    <col min="264" max="264" width="16.75" style="2" customWidth="1"/>
    <col min="265" max="265" width="8.625" style="2"/>
    <col min="266" max="266" width="10.125" style="2" customWidth="1"/>
    <col min="267" max="267" width="18" style="2" customWidth="1"/>
    <col min="268" max="512" width="8.625" style="2"/>
    <col min="513" max="513" width="4.5" style="2" customWidth="1"/>
    <col min="514" max="514" width="23.5" style="2" customWidth="1"/>
    <col min="515" max="515" width="10.5" style="2" customWidth="1"/>
    <col min="516" max="517" width="8.625" style="2"/>
    <col min="518" max="518" width="16.75" style="2" customWidth="1"/>
    <col min="519" max="519" width="8.625" style="2"/>
    <col min="520" max="520" width="16.75" style="2" customWidth="1"/>
    <col min="521" max="521" width="8.625" style="2"/>
    <col min="522" max="522" width="10.125" style="2" customWidth="1"/>
    <col min="523" max="523" width="18" style="2" customWidth="1"/>
    <col min="524" max="768" width="8.625" style="2"/>
    <col min="769" max="769" width="4.5" style="2" customWidth="1"/>
    <col min="770" max="770" width="23.5" style="2" customWidth="1"/>
    <col min="771" max="771" width="10.5" style="2" customWidth="1"/>
    <col min="772" max="773" width="8.625" style="2"/>
    <col min="774" max="774" width="16.75" style="2" customWidth="1"/>
    <col min="775" max="775" width="8.625" style="2"/>
    <col min="776" max="776" width="16.75" style="2" customWidth="1"/>
    <col min="777" max="777" width="8.625" style="2"/>
    <col min="778" max="778" width="10.125" style="2" customWidth="1"/>
    <col min="779" max="779" width="18" style="2" customWidth="1"/>
    <col min="780" max="1024" width="8.625" style="2"/>
    <col min="1025" max="1025" width="4.5" style="2" customWidth="1"/>
    <col min="1026" max="1026" width="23.5" style="2" customWidth="1"/>
    <col min="1027" max="1027" width="10.5" style="2" customWidth="1"/>
    <col min="1028" max="1029" width="8.625" style="2"/>
    <col min="1030" max="1030" width="16.75" style="2" customWidth="1"/>
    <col min="1031" max="1031" width="8.625" style="2"/>
    <col min="1032" max="1032" width="16.75" style="2" customWidth="1"/>
    <col min="1033" max="1033" width="8.625" style="2"/>
    <col min="1034" max="1034" width="10.125" style="2" customWidth="1"/>
    <col min="1035" max="1035" width="18" style="2" customWidth="1"/>
    <col min="1036" max="1280" width="8.625" style="2"/>
    <col min="1281" max="1281" width="4.5" style="2" customWidth="1"/>
    <col min="1282" max="1282" width="23.5" style="2" customWidth="1"/>
    <col min="1283" max="1283" width="10.5" style="2" customWidth="1"/>
    <col min="1284" max="1285" width="8.625" style="2"/>
    <col min="1286" max="1286" width="16.75" style="2" customWidth="1"/>
    <col min="1287" max="1287" width="8.625" style="2"/>
    <col min="1288" max="1288" width="16.75" style="2" customWidth="1"/>
    <col min="1289" max="1289" width="8.625" style="2"/>
    <col min="1290" max="1290" width="10.125" style="2" customWidth="1"/>
    <col min="1291" max="1291" width="18" style="2" customWidth="1"/>
    <col min="1292" max="1536" width="8.625" style="2"/>
    <col min="1537" max="1537" width="4.5" style="2" customWidth="1"/>
    <col min="1538" max="1538" width="23.5" style="2" customWidth="1"/>
    <col min="1539" max="1539" width="10.5" style="2" customWidth="1"/>
    <col min="1540" max="1541" width="8.625" style="2"/>
    <col min="1542" max="1542" width="16.75" style="2" customWidth="1"/>
    <col min="1543" max="1543" width="8.625" style="2"/>
    <col min="1544" max="1544" width="16.75" style="2" customWidth="1"/>
    <col min="1545" max="1545" width="8.625" style="2"/>
    <col min="1546" max="1546" width="10.125" style="2" customWidth="1"/>
    <col min="1547" max="1547" width="18" style="2" customWidth="1"/>
    <col min="1548" max="1792" width="8.625" style="2"/>
    <col min="1793" max="1793" width="4.5" style="2" customWidth="1"/>
    <col min="1794" max="1794" width="23.5" style="2" customWidth="1"/>
    <col min="1795" max="1795" width="10.5" style="2" customWidth="1"/>
    <col min="1796" max="1797" width="8.625" style="2"/>
    <col min="1798" max="1798" width="16.75" style="2" customWidth="1"/>
    <col min="1799" max="1799" width="8.625" style="2"/>
    <col min="1800" max="1800" width="16.75" style="2" customWidth="1"/>
    <col min="1801" max="1801" width="8.625" style="2"/>
    <col min="1802" max="1802" width="10.125" style="2" customWidth="1"/>
    <col min="1803" max="1803" width="18" style="2" customWidth="1"/>
    <col min="1804" max="2048" width="8.625" style="2"/>
    <col min="2049" max="2049" width="4.5" style="2" customWidth="1"/>
    <col min="2050" max="2050" width="23.5" style="2" customWidth="1"/>
    <col min="2051" max="2051" width="10.5" style="2" customWidth="1"/>
    <col min="2052" max="2053" width="8.625" style="2"/>
    <col min="2054" max="2054" width="16.75" style="2" customWidth="1"/>
    <col min="2055" max="2055" width="8.625" style="2"/>
    <col min="2056" max="2056" width="16.75" style="2" customWidth="1"/>
    <col min="2057" max="2057" width="8.625" style="2"/>
    <col min="2058" max="2058" width="10.125" style="2" customWidth="1"/>
    <col min="2059" max="2059" width="18" style="2" customWidth="1"/>
    <col min="2060" max="2304" width="8.625" style="2"/>
    <col min="2305" max="2305" width="4.5" style="2" customWidth="1"/>
    <col min="2306" max="2306" width="23.5" style="2" customWidth="1"/>
    <col min="2307" max="2307" width="10.5" style="2" customWidth="1"/>
    <col min="2308" max="2309" width="8.625" style="2"/>
    <col min="2310" max="2310" width="16.75" style="2" customWidth="1"/>
    <col min="2311" max="2311" width="8.625" style="2"/>
    <col min="2312" max="2312" width="16.75" style="2" customWidth="1"/>
    <col min="2313" max="2313" width="8.625" style="2"/>
    <col min="2314" max="2314" width="10.125" style="2" customWidth="1"/>
    <col min="2315" max="2315" width="18" style="2" customWidth="1"/>
    <col min="2316" max="2560" width="8.625" style="2"/>
    <col min="2561" max="2561" width="4.5" style="2" customWidth="1"/>
    <col min="2562" max="2562" width="23.5" style="2" customWidth="1"/>
    <col min="2563" max="2563" width="10.5" style="2" customWidth="1"/>
    <col min="2564" max="2565" width="8.625" style="2"/>
    <col min="2566" max="2566" width="16.75" style="2" customWidth="1"/>
    <col min="2567" max="2567" width="8.625" style="2"/>
    <col min="2568" max="2568" width="16.75" style="2" customWidth="1"/>
    <col min="2569" max="2569" width="8.625" style="2"/>
    <col min="2570" max="2570" width="10.125" style="2" customWidth="1"/>
    <col min="2571" max="2571" width="18" style="2" customWidth="1"/>
    <col min="2572" max="2816" width="8.625" style="2"/>
    <col min="2817" max="2817" width="4.5" style="2" customWidth="1"/>
    <col min="2818" max="2818" width="23.5" style="2" customWidth="1"/>
    <col min="2819" max="2819" width="10.5" style="2" customWidth="1"/>
    <col min="2820" max="2821" width="8.625" style="2"/>
    <col min="2822" max="2822" width="16.75" style="2" customWidth="1"/>
    <col min="2823" max="2823" width="8.625" style="2"/>
    <col min="2824" max="2824" width="16.75" style="2" customWidth="1"/>
    <col min="2825" max="2825" width="8.625" style="2"/>
    <col min="2826" max="2826" width="10.125" style="2" customWidth="1"/>
    <col min="2827" max="2827" width="18" style="2" customWidth="1"/>
    <col min="2828" max="3072" width="8.625" style="2"/>
    <col min="3073" max="3073" width="4.5" style="2" customWidth="1"/>
    <col min="3074" max="3074" width="23.5" style="2" customWidth="1"/>
    <col min="3075" max="3075" width="10.5" style="2" customWidth="1"/>
    <col min="3076" max="3077" width="8.625" style="2"/>
    <col min="3078" max="3078" width="16.75" style="2" customWidth="1"/>
    <col min="3079" max="3079" width="8.625" style="2"/>
    <col min="3080" max="3080" width="16.75" style="2" customWidth="1"/>
    <col min="3081" max="3081" width="8.625" style="2"/>
    <col min="3082" max="3082" width="10.125" style="2" customWidth="1"/>
    <col min="3083" max="3083" width="18" style="2" customWidth="1"/>
    <col min="3084" max="3328" width="8.625" style="2"/>
    <col min="3329" max="3329" width="4.5" style="2" customWidth="1"/>
    <col min="3330" max="3330" width="23.5" style="2" customWidth="1"/>
    <col min="3331" max="3331" width="10.5" style="2" customWidth="1"/>
    <col min="3332" max="3333" width="8.625" style="2"/>
    <col min="3334" max="3334" width="16.75" style="2" customWidth="1"/>
    <col min="3335" max="3335" width="8.625" style="2"/>
    <col min="3336" max="3336" width="16.75" style="2" customWidth="1"/>
    <col min="3337" max="3337" width="8.625" style="2"/>
    <col min="3338" max="3338" width="10.125" style="2" customWidth="1"/>
    <col min="3339" max="3339" width="18" style="2" customWidth="1"/>
    <col min="3340" max="3584" width="8.625" style="2"/>
    <col min="3585" max="3585" width="4.5" style="2" customWidth="1"/>
    <col min="3586" max="3586" width="23.5" style="2" customWidth="1"/>
    <col min="3587" max="3587" width="10.5" style="2" customWidth="1"/>
    <col min="3588" max="3589" width="8.625" style="2"/>
    <col min="3590" max="3590" width="16.75" style="2" customWidth="1"/>
    <col min="3591" max="3591" width="8.625" style="2"/>
    <col min="3592" max="3592" width="16.75" style="2" customWidth="1"/>
    <col min="3593" max="3593" width="8.625" style="2"/>
    <col min="3594" max="3594" width="10.125" style="2" customWidth="1"/>
    <col min="3595" max="3595" width="18" style="2" customWidth="1"/>
    <col min="3596" max="3840" width="8.625" style="2"/>
    <col min="3841" max="3841" width="4.5" style="2" customWidth="1"/>
    <col min="3842" max="3842" width="23.5" style="2" customWidth="1"/>
    <col min="3843" max="3843" width="10.5" style="2" customWidth="1"/>
    <col min="3844" max="3845" width="8.625" style="2"/>
    <col min="3846" max="3846" width="16.75" style="2" customWidth="1"/>
    <col min="3847" max="3847" width="8.625" style="2"/>
    <col min="3848" max="3848" width="16.75" style="2" customWidth="1"/>
    <col min="3849" max="3849" width="8.625" style="2"/>
    <col min="3850" max="3850" width="10.125" style="2" customWidth="1"/>
    <col min="3851" max="3851" width="18" style="2" customWidth="1"/>
    <col min="3852" max="4096" width="8.625" style="2"/>
    <col min="4097" max="4097" width="4.5" style="2" customWidth="1"/>
    <col min="4098" max="4098" width="23.5" style="2" customWidth="1"/>
    <col min="4099" max="4099" width="10.5" style="2" customWidth="1"/>
    <col min="4100" max="4101" width="8.625" style="2"/>
    <col min="4102" max="4102" width="16.75" style="2" customWidth="1"/>
    <col min="4103" max="4103" width="8.625" style="2"/>
    <col min="4104" max="4104" width="16.75" style="2" customWidth="1"/>
    <col min="4105" max="4105" width="8.625" style="2"/>
    <col min="4106" max="4106" width="10.125" style="2" customWidth="1"/>
    <col min="4107" max="4107" width="18" style="2" customWidth="1"/>
    <col min="4108" max="4352" width="8.625" style="2"/>
    <col min="4353" max="4353" width="4.5" style="2" customWidth="1"/>
    <col min="4354" max="4354" width="23.5" style="2" customWidth="1"/>
    <col min="4355" max="4355" width="10.5" style="2" customWidth="1"/>
    <col min="4356" max="4357" width="8.625" style="2"/>
    <col min="4358" max="4358" width="16.75" style="2" customWidth="1"/>
    <col min="4359" max="4359" width="8.625" style="2"/>
    <col min="4360" max="4360" width="16.75" style="2" customWidth="1"/>
    <col min="4361" max="4361" width="8.625" style="2"/>
    <col min="4362" max="4362" width="10.125" style="2" customWidth="1"/>
    <col min="4363" max="4363" width="18" style="2" customWidth="1"/>
    <col min="4364" max="4608" width="8.625" style="2"/>
    <col min="4609" max="4609" width="4.5" style="2" customWidth="1"/>
    <col min="4610" max="4610" width="23.5" style="2" customWidth="1"/>
    <col min="4611" max="4611" width="10.5" style="2" customWidth="1"/>
    <col min="4612" max="4613" width="8.625" style="2"/>
    <col min="4614" max="4614" width="16.75" style="2" customWidth="1"/>
    <col min="4615" max="4615" width="8.625" style="2"/>
    <col min="4616" max="4616" width="16.75" style="2" customWidth="1"/>
    <col min="4617" max="4617" width="8.625" style="2"/>
    <col min="4618" max="4618" width="10.125" style="2" customWidth="1"/>
    <col min="4619" max="4619" width="18" style="2" customWidth="1"/>
    <col min="4620" max="4864" width="8.625" style="2"/>
    <col min="4865" max="4865" width="4.5" style="2" customWidth="1"/>
    <col min="4866" max="4866" width="23.5" style="2" customWidth="1"/>
    <col min="4867" max="4867" width="10.5" style="2" customWidth="1"/>
    <col min="4868" max="4869" width="8.625" style="2"/>
    <col min="4870" max="4870" width="16.75" style="2" customWidth="1"/>
    <col min="4871" max="4871" width="8.625" style="2"/>
    <col min="4872" max="4872" width="16.75" style="2" customWidth="1"/>
    <col min="4873" max="4873" width="8.625" style="2"/>
    <col min="4874" max="4874" width="10.125" style="2" customWidth="1"/>
    <col min="4875" max="4875" width="18" style="2" customWidth="1"/>
    <col min="4876" max="5120" width="8.625" style="2"/>
    <col min="5121" max="5121" width="4.5" style="2" customWidth="1"/>
    <col min="5122" max="5122" width="23.5" style="2" customWidth="1"/>
    <col min="5123" max="5123" width="10.5" style="2" customWidth="1"/>
    <col min="5124" max="5125" width="8.625" style="2"/>
    <col min="5126" max="5126" width="16.75" style="2" customWidth="1"/>
    <col min="5127" max="5127" width="8.625" style="2"/>
    <col min="5128" max="5128" width="16.75" style="2" customWidth="1"/>
    <col min="5129" max="5129" width="8.625" style="2"/>
    <col min="5130" max="5130" width="10.125" style="2" customWidth="1"/>
    <col min="5131" max="5131" width="18" style="2" customWidth="1"/>
    <col min="5132" max="5376" width="8.625" style="2"/>
    <col min="5377" max="5377" width="4.5" style="2" customWidth="1"/>
    <col min="5378" max="5378" width="23.5" style="2" customWidth="1"/>
    <col min="5379" max="5379" width="10.5" style="2" customWidth="1"/>
    <col min="5380" max="5381" width="8.625" style="2"/>
    <col min="5382" max="5382" width="16.75" style="2" customWidth="1"/>
    <col min="5383" max="5383" width="8.625" style="2"/>
    <col min="5384" max="5384" width="16.75" style="2" customWidth="1"/>
    <col min="5385" max="5385" width="8.625" style="2"/>
    <col min="5386" max="5386" width="10.125" style="2" customWidth="1"/>
    <col min="5387" max="5387" width="18" style="2" customWidth="1"/>
    <col min="5388" max="5632" width="8.625" style="2"/>
    <col min="5633" max="5633" width="4.5" style="2" customWidth="1"/>
    <col min="5634" max="5634" width="23.5" style="2" customWidth="1"/>
    <col min="5635" max="5635" width="10.5" style="2" customWidth="1"/>
    <col min="5636" max="5637" width="8.625" style="2"/>
    <col min="5638" max="5638" width="16.75" style="2" customWidth="1"/>
    <col min="5639" max="5639" width="8.625" style="2"/>
    <col min="5640" max="5640" width="16.75" style="2" customWidth="1"/>
    <col min="5641" max="5641" width="8.625" style="2"/>
    <col min="5642" max="5642" width="10.125" style="2" customWidth="1"/>
    <col min="5643" max="5643" width="18" style="2" customWidth="1"/>
    <col min="5644" max="5888" width="8.625" style="2"/>
    <col min="5889" max="5889" width="4.5" style="2" customWidth="1"/>
    <col min="5890" max="5890" width="23.5" style="2" customWidth="1"/>
    <col min="5891" max="5891" width="10.5" style="2" customWidth="1"/>
    <col min="5892" max="5893" width="8.625" style="2"/>
    <col min="5894" max="5894" width="16.75" style="2" customWidth="1"/>
    <col min="5895" max="5895" width="8.625" style="2"/>
    <col min="5896" max="5896" width="16.75" style="2" customWidth="1"/>
    <col min="5897" max="5897" width="8.625" style="2"/>
    <col min="5898" max="5898" width="10.125" style="2" customWidth="1"/>
    <col min="5899" max="5899" width="18" style="2" customWidth="1"/>
    <col min="5900" max="6144" width="8.625" style="2"/>
    <col min="6145" max="6145" width="4.5" style="2" customWidth="1"/>
    <col min="6146" max="6146" width="23.5" style="2" customWidth="1"/>
    <col min="6147" max="6147" width="10.5" style="2" customWidth="1"/>
    <col min="6148" max="6149" width="8.625" style="2"/>
    <col min="6150" max="6150" width="16.75" style="2" customWidth="1"/>
    <col min="6151" max="6151" width="8.625" style="2"/>
    <col min="6152" max="6152" width="16.75" style="2" customWidth="1"/>
    <col min="6153" max="6153" width="8.625" style="2"/>
    <col min="6154" max="6154" width="10.125" style="2" customWidth="1"/>
    <col min="6155" max="6155" width="18" style="2" customWidth="1"/>
    <col min="6156" max="6400" width="8.625" style="2"/>
    <col min="6401" max="6401" width="4.5" style="2" customWidth="1"/>
    <col min="6402" max="6402" width="23.5" style="2" customWidth="1"/>
    <col min="6403" max="6403" width="10.5" style="2" customWidth="1"/>
    <col min="6404" max="6405" width="8.625" style="2"/>
    <col min="6406" max="6406" width="16.75" style="2" customWidth="1"/>
    <col min="6407" max="6407" width="8.625" style="2"/>
    <col min="6408" max="6408" width="16.75" style="2" customWidth="1"/>
    <col min="6409" max="6409" width="8.625" style="2"/>
    <col min="6410" max="6410" width="10.125" style="2" customWidth="1"/>
    <col min="6411" max="6411" width="18" style="2" customWidth="1"/>
    <col min="6412" max="6656" width="8.625" style="2"/>
    <col min="6657" max="6657" width="4.5" style="2" customWidth="1"/>
    <col min="6658" max="6658" width="23.5" style="2" customWidth="1"/>
    <col min="6659" max="6659" width="10.5" style="2" customWidth="1"/>
    <col min="6660" max="6661" width="8.625" style="2"/>
    <col min="6662" max="6662" width="16.75" style="2" customWidth="1"/>
    <col min="6663" max="6663" width="8.625" style="2"/>
    <col min="6664" max="6664" width="16.75" style="2" customWidth="1"/>
    <col min="6665" max="6665" width="8.625" style="2"/>
    <col min="6666" max="6666" width="10.125" style="2" customWidth="1"/>
    <col min="6667" max="6667" width="18" style="2" customWidth="1"/>
    <col min="6668" max="6912" width="8.625" style="2"/>
    <col min="6913" max="6913" width="4.5" style="2" customWidth="1"/>
    <col min="6914" max="6914" width="23.5" style="2" customWidth="1"/>
    <col min="6915" max="6915" width="10.5" style="2" customWidth="1"/>
    <col min="6916" max="6917" width="8.625" style="2"/>
    <col min="6918" max="6918" width="16.75" style="2" customWidth="1"/>
    <col min="6919" max="6919" width="8.625" style="2"/>
    <col min="6920" max="6920" width="16.75" style="2" customWidth="1"/>
    <col min="6921" max="6921" width="8.625" style="2"/>
    <col min="6922" max="6922" width="10.125" style="2" customWidth="1"/>
    <col min="6923" max="6923" width="18" style="2" customWidth="1"/>
    <col min="6924" max="7168" width="8.625" style="2"/>
    <col min="7169" max="7169" width="4.5" style="2" customWidth="1"/>
    <col min="7170" max="7170" width="23.5" style="2" customWidth="1"/>
    <col min="7171" max="7171" width="10.5" style="2" customWidth="1"/>
    <col min="7172" max="7173" width="8.625" style="2"/>
    <col min="7174" max="7174" width="16.75" style="2" customWidth="1"/>
    <col min="7175" max="7175" width="8.625" style="2"/>
    <col min="7176" max="7176" width="16.75" style="2" customWidth="1"/>
    <col min="7177" max="7177" width="8.625" style="2"/>
    <col min="7178" max="7178" width="10.125" style="2" customWidth="1"/>
    <col min="7179" max="7179" width="18" style="2" customWidth="1"/>
    <col min="7180" max="7424" width="8.625" style="2"/>
    <col min="7425" max="7425" width="4.5" style="2" customWidth="1"/>
    <col min="7426" max="7426" width="23.5" style="2" customWidth="1"/>
    <col min="7427" max="7427" width="10.5" style="2" customWidth="1"/>
    <col min="7428" max="7429" width="8.625" style="2"/>
    <col min="7430" max="7430" width="16.75" style="2" customWidth="1"/>
    <col min="7431" max="7431" width="8.625" style="2"/>
    <col min="7432" max="7432" width="16.75" style="2" customWidth="1"/>
    <col min="7433" max="7433" width="8.625" style="2"/>
    <col min="7434" max="7434" width="10.125" style="2" customWidth="1"/>
    <col min="7435" max="7435" width="18" style="2" customWidth="1"/>
    <col min="7436" max="7680" width="8.625" style="2"/>
    <col min="7681" max="7681" width="4.5" style="2" customWidth="1"/>
    <col min="7682" max="7682" width="23.5" style="2" customWidth="1"/>
    <col min="7683" max="7683" width="10.5" style="2" customWidth="1"/>
    <col min="7684" max="7685" width="8.625" style="2"/>
    <col min="7686" max="7686" width="16.75" style="2" customWidth="1"/>
    <col min="7687" max="7687" width="8.625" style="2"/>
    <col min="7688" max="7688" width="16.75" style="2" customWidth="1"/>
    <col min="7689" max="7689" width="8.625" style="2"/>
    <col min="7690" max="7690" width="10.125" style="2" customWidth="1"/>
    <col min="7691" max="7691" width="18" style="2" customWidth="1"/>
    <col min="7692" max="7936" width="8.625" style="2"/>
    <col min="7937" max="7937" width="4.5" style="2" customWidth="1"/>
    <col min="7938" max="7938" width="23.5" style="2" customWidth="1"/>
    <col min="7939" max="7939" width="10.5" style="2" customWidth="1"/>
    <col min="7940" max="7941" width="8.625" style="2"/>
    <col min="7942" max="7942" width="16.75" style="2" customWidth="1"/>
    <col min="7943" max="7943" width="8.625" style="2"/>
    <col min="7944" max="7944" width="16.75" style="2" customWidth="1"/>
    <col min="7945" max="7945" width="8.625" style="2"/>
    <col min="7946" max="7946" width="10.125" style="2" customWidth="1"/>
    <col min="7947" max="7947" width="18" style="2" customWidth="1"/>
    <col min="7948" max="8192" width="8.625" style="2"/>
    <col min="8193" max="8193" width="4.5" style="2" customWidth="1"/>
    <col min="8194" max="8194" width="23.5" style="2" customWidth="1"/>
    <col min="8195" max="8195" width="10.5" style="2" customWidth="1"/>
    <col min="8196" max="8197" width="8.625" style="2"/>
    <col min="8198" max="8198" width="16.75" style="2" customWidth="1"/>
    <col min="8199" max="8199" width="8.625" style="2"/>
    <col min="8200" max="8200" width="16.75" style="2" customWidth="1"/>
    <col min="8201" max="8201" width="8.625" style="2"/>
    <col min="8202" max="8202" width="10.125" style="2" customWidth="1"/>
    <col min="8203" max="8203" width="18" style="2" customWidth="1"/>
    <col min="8204" max="8448" width="8.625" style="2"/>
    <col min="8449" max="8449" width="4.5" style="2" customWidth="1"/>
    <col min="8450" max="8450" width="23.5" style="2" customWidth="1"/>
    <col min="8451" max="8451" width="10.5" style="2" customWidth="1"/>
    <col min="8452" max="8453" width="8.625" style="2"/>
    <col min="8454" max="8454" width="16.75" style="2" customWidth="1"/>
    <col min="8455" max="8455" width="8.625" style="2"/>
    <col min="8456" max="8456" width="16.75" style="2" customWidth="1"/>
    <col min="8457" max="8457" width="8.625" style="2"/>
    <col min="8458" max="8458" width="10.125" style="2" customWidth="1"/>
    <col min="8459" max="8459" width="18" style="2" customWidth="1"/>
    <col min="8460" max="8704" width="8.625" style="2"/>
    <col min="8705" max="8705" width="4.5" style="2" customWidth="1"/>
    <col min="8706" max="8706" width="23.5" style="2" customWidth="1"/>
    <col min="8707" max="8707" width="10.5" style="2" customWidth="1"/>
    <col min="8708" max="8709" width="8.625" style="2"/>
    <col min="8710" max="8710" width="16.75" style="2" customWidth="1"/>
    <col min="8711" max="8711" width="8.625" style="2"/>
    <col min="8712" max="8712" width="16.75" style="2" customWidth="1"/>
    <col min="8713" max="8713" width="8.625" style="2"/>
    <col min="8714" max="8714" width="10.125" style="2" customWidth="1"/>
    <col min="8715" max="8715" width="18" style="2" customWidth="1"/>
    <col min="8716" max="8960" width="8.625" style="2"/>
    <col min="8961" max="8961" width="4.5" style="2" customWidth="1"/>
    <col min="8962" max="8962" width="23.5" style="2" customWidth="1"/>
    <col min="8963" max="8963" width="10.5" style="2" customWidth="1"/>
    <col min="8964" max="8965" width="8.625" style="2"/>
    <col min="8966" max="8966" width="16.75" style="2" customWidth="1"/>
    <col min="8967" max="8967" width="8.625" style="2"/>
    <col min="8968" max="8968" width="16.75" style="2" customWidth="1"/>
    <col min="8969" max="8969" width="8.625" style="2"/>
    <col min="8970" max="8970" width="10.125" style="2" customWidth="1"/>
    <col min="8971" max="8971" width="18" style="2" customWidth="1"/>
    <col min="8972" max="9216" width="8.625" style="2"/>
    <col min="9217" max="9217" width="4.5" style="2" customWidth="1"/>
    <col min="9218" max="9218" width="23.5" style="2" customWidth="1"/>
    <col min="9219" max="9219" width="10.5" style="2" customWidth="1"/>
    <col min="9220" max="9221" width="8.625" style="2"/>
    <col min="9222" max="9222" width="16.75" style="2" customWidth="1"/>
    <col min="9223" max="9223" width="8.625" style="2"/>
    <col min="9224" max="9224" width="16.75" style="2" customWidth="1"/>
    <col min="9225" max="9225" width="8.625" style="2"/>
    <col min="9226" max="9226" width="10.125" style="2" customWidth="1"/>
    <col min="9227" max="9227" width="18" style="2" customWidth="1"/>
    <col min="9228" max="9472" width="8.625" style="2"/>
    <col min="9473" max="9473" width="4.5" style="2" customWidth="1"/>
    <col min="9474" max="9474" width="23.5" style="2" customWidth="1"/>
    <col min="9475" max="9475" width="10.5" style="2" customWidth="1"/>
    <col min="9476" max="9477" width="8.625" style="2"/>
    <col min="9478" max="9478" width="16.75" style="2" customWidth="1"/>
    <col min="9479" max="9479" width="8.625" style="2"/>
    <col min="9480" max="9480" width="16.75" style="2" customWidth="1"/>
    <col min="9481" max="9481" width="8.625" style="2"/>
    <col min="9482" max="9482" width="10.125" style="2" customWidth="1"/>
    <col min="9483" max="9483" width="18" style="2" customWidth="1"/>
    <col min="9484" max="9728" width="8.625" style="2"/>
    <col min="9729" max="9729" width="4.5" style="2" customWidth="1"/>
    <col min="9730" max="9730" width="23.5" style="2" customWidth="1"/>
    <col min="9731" max="9731" width="10.5" style="2" customWidth="1"/>
    <col min="9732" max="9733" width="8.625" style="2"/>
    <col min="9734" max="9734" width="16.75" style="2" customWidth="1"/>
    <col min="9735" max="9735" width="8.625" style="2"/>
    <col min="9736" max="9736" width="16.75" style="2" customWidth="1"/>
    <col min="9737" max="9737" width="8.625" style="2"/>
    <col min="9738" max="9738" width="10.125" style="2" customWidth="1"/>
    <col min="9739" max="9739" width="18" style="2" customWidth="1"/>
    <col min="9740" max="9984" width="8.625" style="2"/>
    <col min="9985" max="9985" width="4.5" style="2" customWidth="1"/>
    <col min="9986" max="9986" width="23.5" style="2" customWidth="1"/>
    <col min="9987" max="9987" width="10.5" style="2" customWidth="1"/>
    <col min="9988" max="9989" width="8.625" style="2"/>
    <col min="9990" max="9990" width="16.75" style="2" customWidth="1"/>
    <col min="9991" max="9991" width="8.625" style="2"/>
    <col min="9992" max="9992" width="16.75" style="2" customWidth="1"/>
    <col min="9993" max="9993" width="8.625" style="2"/>
    <col min="9994" max="9994" width="10.125" style="2" customWidth="1"/>
    <col min="9995" max="9995" width="18" style="2" customWidth="1"/>
    <col min="9996" max="10240" width="8.625" style="2"/>
    <col min="10241" max="10241" width="4.5" style="2" customWidth="1"/>
    <col min="10242" max="10242" width="23.5" style="2" customWidth="1"/>
    <col min="10243" max="10243" width="10.5" style="2" customWidth="1"/>
    <col min="10244" max="10245" width="8.625" style="2"/>
    <col min="10246" max="10246" width="16.75" style="2" customWidth="1"/>
    <col min="10247" max="10247" width="8.625" style="2"/>
    <col min="10248" max="10248" width="16.75" style="2" customWidth="1"/>
    <col min="10249" max="10249" width="8.625" style="2"/>
    <col min="10250" max="10250" width="10.125" style="2" customWidth="1"/>
    <col min="10251" max="10251" width="18" style="2" customWidth="1"/>
    <col min="10252" max="10496" width="8.625" style="2"/>
    <col min="10497" max="10497" width="4.5" style="2" customWidth="1"/>
    <col min="10498" max="10498" width="23.5" style="2" customWidth="1"/>
    <col min="10499" max="10499" width="10.5" style="2" customWidth="1"/>
    <col min="10500" max="10501" width="8.625" style="2"/>
    <col min="10502" max="10502" width="16.75" style="2" customWidth="1"/>
    <col min="10503" max="10503" width="8.625" style="2"/>
    <col min="10504" max="10504" width="16.75" style="2" customWidth="1"/>
    <col min="10505" max="10505" width="8.625" style="2"/>
    <col min="10506" max="10506" width="10.125" style="2" customWidth="1"/>
    <col min="10507" max="10507" width="18" style="2" customWidth="1"/>
    <col min="10508" max="10752" width="8.625" style="2"/>
    <col min="10753" max="10753" width="4.5" style="2" customWidth="1"/>
    <col min="10754" max="10754" width="23.5" style="2" customWidth="1"/>
    <col min="10755" max="10755" width="10.5" style="2" customWidth="1"/>
    <col min="10756" max="10757" width="8.625" style="2"/>
    <col min="10758" max="10758" width="16.75" style="2" customWidth="1"/>
    <col min="10759" max="10759" width="8.625" style="2"/>
    <col min="10760" max="10760" width="16.75" style="2" customWidth="1"/>
    <col min="10761" max="10761" width="8.625" style="2"/>
    <col min="10762" max="10762" width="10.125" style="2" customWidth="1"/>
    <col min="10763" max="10763" width="18" style="2" customWidth="1"/>
    <col min="10764" max="11008" width="8.625" style="2"/>
    <col min="11009" max="11009" width="4.5" style="2" customWidth="1"/>
    <col min="11010" max="11010" width="23.5" style="2" customWidth="1"/>
    <col min="11011" max="11011" width="10.5" style="2" customWidth="1"/>
    <col min="11012" max="11013" width="8.625" style="2"/>
    <col min="11014" max="11014" width="16.75" style="2" customWidth="1"/>
    <col min="11015" max="11015" width="8.625" style="2"/>
    <col min="11016" max="11016" width="16.75" style="2" customWidth="1"/>
    <col min="11017" max="11017" width="8.625" style="2"/>
    <col min="11018" max="11018" width="10.125" style="2" customWidth="1"/>
    <col min="11019" max="11019" width="18" style="2" customWidth="1"/>
    <col min="11020" max="11264" width="8.625" style="2"/>
    <col min="11265" max="11265" width="4.5" style="2" customWidth="1"/>
    <col min="11266" max="11266" width="23.5" style="2" customWidth="1"/>
    <col min="11267" max="11267" width="10.5" style="2" customWidth="1"/>
    <col min="11268" max="11269" width="8.625" style="2"/>
    <col min="11270" max="11270" width="16.75" style="2" customWidth="1"/>
    <col min="11271" max="11271" width="8.625" style="2"/>
    <col min="11272" max="11272" width="16.75" style="2" customWidth="1"/>
    <col min="11273" max="11273" width="8.625" style="2"/>
    <col min="11274" max="11274" width="10.125" style="2" customWidth="1"/>
    <col min="11275" max="11275" width="18" style="2" customWidth="1"/>
    <col min="11276" max="11520" width="8.625" style="2"/>
    <col min="11521" max="11521" width="4.5" style="2" customWidth="1"/>
    <col min="11522" max="11522" width="23.5" style="2" customWidth="1"/>
    <col min="11523" max="11523" width="10.5" style="2" customWidth="1"/>
    <col min="11524" max="11525" width="8.625" style="2"/>
    <col min="11526" max="11526" width="16.75" style="2" customWidth="1"/>
    <col min="11527" max="11527" width="8.625" style="2"/>
    <col min="11528" max="11528" width="16.75" style="2" customWidth="1"/>
    <col min="11529" max="11529" width="8.625" style="2"/>
    <col min="11530" max="11530" width="10.125" style="2" customWidth="1"/>
    <col min="11531" max="11531" width="18" style="2" customWidth="1"/>
    <col min="11532" max="11776" width="8.625" style="2"/>
    <col min="11777" max="11777" width="4.5" style="2" customWidth="1"/>
    <col min="11778" max="11778" width="23.5" style="2" customWidth="1"/>
    <col min="11779" max="11779" width="10.5" style="2" customWidth="1"/>
    <col min="11780" max="11781" width="8.625" style="2"/>
    <col min="11782" max="11782" width="16.75" style="2" customWidth="1"/>
    <col min="11783" max="11783" width="8.625" style="2"/>
    <col min="11784" max="11784" width="16.75" style="2" customWidth="1"/>
    <col min="11785" max="11785" width="8.625" style="2"/>
    <col min="11786" max="11786" width="10.125" style="2" customWidth="1"/>
    <col min="11787" max="11787" width="18" style="2" customWidth="1"/>
    <col min="11788" max="12032" width="8.625" style="2"/>
    <col min="12033" max="12033" width="4.5" style="2" customWidth="1"/>
    <col min="12034" max="12034" width="23.5" style="2" customWidth="1"/>
    <col min="12035" max="12035" width="10.5" style="2" customWidth="1"/>
    <col min="12036" max="12037" width="8.625" style="2"/>
    <col min="12038" max="12038" width="16.75" style="2" customWidth="1"/>
    <col min="12039" max="12039" width="8.625" style="2"/>
    <col min="12040" max="12040" width="16.75" style="2" customWidth="1"/>
    <col min="12041" max="12041" width="8.625" style="2"/>
    <col min="12042" max="12042" width="10.125" style="2" customWidth="1"/>
    <col min="12043" max="12043" width="18" style="2" customWidth="1"/>
    <col min="12044" max="12288" width="8.625" style="2"/>
    <col min="12289" max="12289" width="4.5" style="2" customWidth="1"/>
    <col min="12290" max="12290" width="23.5" style="2" customWidth="1"/>
    <col min="12291" max="12291" width="10.5" style="2" customWidth="1"/>
    <col min="12292" max="12293" width="8.625" style="2"/>
    <col min="12294" max="12294" width="16.75" style="2" customWidth="1"/>
    <col min="12295" max="12295" width="8.625" style="2"/>
    <col min="12296" max="12296" width="16.75" style="2" customWidth="1"/>
    <col min="12297" max="12297" width="8.625" style="2"/>
    <col min="12298" max="12298" width="10.125" style="2" customWidth="1"/>
    <col min="12299" max="12299" width="18" style="2" customWidth="1"/>
    <col min="12300" max="12544" width="8.625" style="2"/>
    <col min="12545" max="12545" width="4.5" style="2" customWidth="1"/>
    <col min="12546" max="12546" width="23.5" style="2" customWidth="1"/>
    <col min="12547" max="12547" width="10.5" style="2" customWidth="1"/>
    <col min="12548" max="12549" width="8.625" style="2"/>
    <col min="12550" max="12550" width="16.75" style="2" customWidth="1"/>
    <col min="12551" max="12551" width="8.625" style="2"/>
    <col min="12552" max="12552" width="16.75" style="2" customWidth="1"/>
    <col min="12553" max="12553" width="8.625" style="2"/>
    <col min="12554" max="12554" width="10.125" style="2" customWidth="1"/>
    <col min="12555" max="12555" width="18" style="2" customWidth="1"/>
    <col min="12556" max="12800" width="8.625" style="2"/>
    <col min="12801" max="12801" width="4.5" style="2" customWidth="1"/>
    <col min="12802" max="12802" width="23.5" style="2" customWidth="1"/>
    <col min="12803" max="12803" width="10.5" style="2" customWidth="1"/>
    <col min="12804" max="12805" width="8.625" style="2"/>
    <col min="12806" max="12806" width="16.75" style="2" customWidth="1"/>
    <col min="12807" max="12807" width="8.625" style="2"/>
    <col min="12808" max="12808" width="16.75" style="2" customWidth="1"/>
    <col min="12809" max="12809" width="8.625" style="2"/>
    <col min="12810" max="12810" width="10.125" style="2" customWidth="1"/>
    <col min="12811" max="12811" width="18" style="2" customWidth="1"/>
    <col min="12812" max="13056" width="8.625" style="2"/>
    <col min="13057" max="13057" width="4.5" style="2" customWidth="1"/>
    <col min="13058" max="13058" width="23.5" style="2" customWidth="1"/>
    <col min="13059" max="13059" width="10.5" style="2" customWidth="1"/>
    <col min="13060" max="13061" width="8.625" style="2"/>
    <col min="13062" max="13062" width="16.75" style="2" customWidth="1"/>
    <col min="13063" max="13063" width="8.625" style="2"/>
    <col min="13064" max="13064" width="16.75" style="2" customWidth="1"/>
    <col min="13065" max="13065" width="8.625" style="2"/>
    <col min="13066" max="13066" width="10.125" style="2" customWidth="1"/>
    <col min="13067" max="13067" width="18" style="2" customWidth="1"/>
    <col min="13068" max="13312" width="8.625" style="2"/>
    <col min="13313" max="13313" width="4.5" style="2" customWidth="1"/>
    <col min="13314" max="13314" width="23.5" style="2" customWidth="1"/>
    <col min="13315" max="13315" width="10.5" style="2" customWidth="1"/>
    <col min="13316" max="13317" width="8.625" style="2"/>
    <col min="13318" max="13318" width="16.75" style="2" customWidth="1"/>
    <col min="13319" max="13319" width="8.625" style="2"/>
    <col min="13320" max="13320" width="16.75" style="2" customWidth="1"/>
    <col min="13321" max="13321" width="8.625" style="2"/>
    <col min="13322" max="13322" width="10.125" style="2" customWidth="1"/>
    <col min="13323" max="13323" width="18" style="2" customWidth="1"/>
    <col min="13324" max="13568" width="8.625" style="2"/>
    <col min="13569" max="13569" width="4.5" style="2" customWidth="1"/>
    <col min="13570" max="13570" width="23.5" style="2" customWidth="1"/>
    <col min="13571" max="13571" width="10.5" style="2" customWidth="1"/>
    <col min="13572" max="13573" width="8.625" style="2"/>
    <col min="13574" max="13574" width="16.75" style="2" customWidth="1"/>
    <col min="13575" max="13575" width="8.625" style="2"/>
    <col min="13576" max="13576" width="16.75" style="2" customWidth="1"/>
    <col min="13577" max="13577" width="8.625" style="2"/>
    <col min="13578" max="13578" width="10.125" style="2" customWidth="1"/>
    <col min="13579" max="13579" width="18" style="2" customWidth="1"/>
    <col min="13580" max="13824" width="8.625" style="2"/>
    <col min="13825" max="13825" width="4.5" style="2" customWidth="1"/>
    <col min="13826" max="13826" width="23.5" style="2" customWidth="1"/>
    <col min="13827" max="13827" width="10.5" style="2" customWidth="1"/>
    <col min="13828" max="13829" width="8.625" style="2"/>
    <col min="13830" max="13830" width="16.75" style="2" customWidth="1"/>
    <col min="13831" max="13831" width="8.625" style="2"/>
    <col min="13832" max="13832" width="16.75" style="2" customWidth="1"/>
    <col min="13833" max="13833" width="8.625" style="2"/>
    <col min="13834" max="13834" width="10.125" style="2" customWidth="1"/>
    <col min="13835" max="13835" width="18" style="2" customWidth="1"/>
    <col min="13836" max="14080" width="8.625" style="2"/>
    <col min="14081" max="14081" width="4.5" style="2" customWidth="1"/>
    <col min="14082" max="14082" width="23.5" style="2" customWidth="1"/>
    <col min="14083" max="14083" width="10.5" style="2" customWidth="1"/>
    <col min="14084" max="14085" width="8.625" style="2"/>
    <col min="14086" max="14086" width="16.75" style="2" customWidth="1"/>
    <col min="14087" max="14087" width="8.625" style="2"/>
    <col min="14088" max="14088" width="16.75" style="2" customWidth="1"/>
    <col min="14089" max="14089" width="8.625" style="2"/>
    <col min="14090" max="14090" width="10.125" style="2" customWidth="1"/>
    <col min="14091" max="14091" width="18" style="2" customWidth="1"/>
    <col min="14092" max="14336" width="8.625" style="2"/>
    <col min="14337" max="14337" width="4.5" style="2" customWidth="1"/>
    <col min="14338" max="14338" width="23.5" style="2" customWidth="1"/>
    <col min="14339" max="14339" width="10.5" style="2" customWidth="1"/>
    <col min="14340" max="14341" width="8.625" style="2"/>
    <col min="14342" max="14342" width="16.75" style="2" customWidth="1"/>
    <col min="14343" max="14343" width="8.625" style="2"/>
    <col min="14344" max="14344" width="16.75" style="2" customWidth="1"/>
    <col min="14345" max="14345" width="8.625" style="2"/>
    <col min="14346" max="14346" width="10.125" style="2" customWidth="1"/>
    <col min="14347" max="14347" width="18" style="2" customWidth="1"/>
    <col min="14348" max="14592" width="8.625" style="2"/>
    <col min="14593" max="14593" width="4.5" style="2" customWidth="1"/>
    <col min="14594" max="14594" width="23.5" style="2" customWidth="1"/>
    <col min="14595" max="14595" width="10.5" style="2" customWidth="1"/>
    <col min="14596" max="14597" width="8.625" style="2"/>
    <col min="14598" max="14598" width="16.75" style="2" customWidth="1"/>
    <col min="14599" max="14599" width="8.625" style="2"/>
    <col min="14600" max="14600" width="16.75" style="2" customWidth="1"/>
    <col min="14601" max="14601" width="8.625" style="2"/>
    <col min="14602" max="14602" width="10.125" style="2" customWidth="1"/>
    <col min="14603" max="14603" width="18" style="2" customWidth="1"/>
    <col min="14604" max="14848" width="8.625" style="2"/>
    <col min="14849" max="14849" width="4.5" style="2" customWidth="1"/>
    <col min="14850" max="14850" width="23.5" style="2" customWidth="1"/>
    <col min="14851" max="14851" width="10.5" style="2" customWidth="1"/>
    <col min="14852" max="14853" width="8.625" style="2"/>
    <col min="14854" max="14854" width="16.75" style="2" customWidth="1"/>
    <col min="14855" max="14855" width="8.625" style="2"/>
    <col min="14856" max="14856" width="16.75" style="2" customWidth="1"/>
    <col min="14857" max="14857" width="8.625" style="2"/>
    <col min="14858" max="14858" width="10.125" style="2" customWidth="1"/>
    <col min="14859" max="14859" width="18" style="2" customWidth="1"/>
    <col min="14860" max="15104" width="8.625" style="2"/>
    <col min="15105" max="15105" width="4.5" style="2" customWidth="1"/>
    <col min="15106" max="15106" width="23.5" style="2" customWidth="1"/>
    <col min="15107" max="15107" width="10.5" style="2" customWidth="1"/>
    <col min="15108" max="15109" width="8.625" style="2"/>
    <col min="15110" max="15110" width="16.75" style="2" customWidth="1"/>
    <col min="15111" max="15111" width="8.625" style="2"/>
    <col min="15112" max="15112" width="16.75" style="2" customWidth="1"/>
    <col min="15113" max="15113" width="8.625" style="2"/>
    <col min="15114" max="15114" width="10.125" style="2" customWidth="1"/>
    <col min="15115" max="15115" width="18" style="2" customWidth="1"/>
    <col min="15116" max="15360" width="8.625" style="2"/>
    <col min="15361" max="15361" width="4.5" style="2" customWidth="1"/>
    <col min="15362" max="15362" width="23.5" style="2" customWidth="1"/>
    <col min="15363" max="15363" width="10.5" style="2" customWidth="1"/>
    <col min="15364" max="15365" width="8.625" style="2"/>
    <col min="15366" max="15366" width="16.75" style="2" customWidth="1"/>
    <col min="15367" max="15367" width="8.625" style="2"/>
    <col min="15368" max="15368" width="16.75" style="2" customWidth="1"/>
    <col min="15369" max="15369" width="8.625" style="2"/>
    <col min="15370" max="15370" width="10.125" style="2" customWidth="1"/>
    <col min="15371" max="15371" width="18" style="2" customWidth="1"/>
    <col min="15372" max="15616" width="8.625" style="2"/>
    <col min="15617" max="15617" width="4.5" style="2" customWidth="1"/>
    <col min="15618" max="15618" width="23.5" style="2" customWidth="1"/>
    <col min="15619" max="15619" width="10.5" style="2" customWidth="1"/>
    <col min="15620" max="15621" width="8.625" style="2"/>
    <col min="15622" max="15622" width="16.75" style="2" customWidth="1"/>
    <col min="15623" max="15623" width="8.625" style="2"/>
    <col min="15624" max="15624" width="16.75" style="2" customWidth="1"/>
    <col min="15625" max="15625" width="8.625" style="2"/>
    <col min="15626" max="15626" width="10.125" style="2" customWidth="1"/>
    <col min="15627" max="15627" width="18" style="2" customWidth="1"/>
    <col min="15628" max="15872" width="8.625" style="2"/>
    <col min="15873" max="15873" width="4.5" style="2" customWidth="1"/>
    <col min="15874" max="15874" width="23.5" style="2" customWidth="1"/>
    <col min="15875" max="15875" width="10.5" style="2" customWidth="1"/>
    <col min="15876" max="15877" width="8.625" style="2"/>
    <col min="15878" max="15878" width="16.75" style="2" customWidth="1"/>
    <col min="15879" max="15879" width="8.625" style="2"/>
    <col min="15880" max="15880" width="16.75" style="2" customWidth="1"/>
    <col min="15881" max="15881" width="8.625" style="2"/>
    <col min="15882" max="15882" width="10.125" style="2" customWidth="1"/>
    <col min="15883" max="15883" width="18" style="2" customWidth="1"/>
    <col min="15884" max="16128" width="8.625" style="2"/>
    <col min="16129" max="16129" width="4.5" style="2" customWidth="1"/>
    <col min="16130" max="16130" width="23.5" style="2" customWidth="1"/>
    <col min="16131" max="16131" width="10.5" style="2" customWidth="1"/>
    <col min="16132" max="16133" width="8.625" style="2"/>
    <col min="16134" max="16134" width="16.75" style="2" customWidth="1"/>
    <col min="16135" max="16135" width="8.625" style="2"/>
    <col min="16136" max="16136" width="16.75" style="2" customWidth="1"/>
    <col min="16137" max="16137" width="8.625" style="2"/>
    <col min="16138" max="16138" width="10.125" style="2" customWidth="1"/>
    <col min="16139" max="16139" width="18" style="2" customWidth="1"/>
    <col min="16140" max="16384" width="8.625" style="2"/>
  </cols>
  <sheetData>
    <row r="1" spans="1:14" ht="18">
      <c r="K1" s="32"/>
      <c r="L1" s="4" t="s">
        <v>103</v>
      </c>
      <c r="M1" s="33"/>
      <c r="N1" s="33"/>
    </row>
    <row r="2" spans="1:14" s="35" customFormat="1" ht="18">
      <c r="A2" s="98" t="s">
        <v>105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s="35" customFormat="1" ht="18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s="35" customFormat="1" ht="18">
      <c r="A4" s="98" t="s">
        <v>154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4" s="33" customFormat="1" ht="15.75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93" t="s">
        <v>11</v>
      </c>
      <c r="L5" s="94"/>
    </row>
    <row r="6" spans="1:14" s="33" customFormat="1" ht="15.75">
      <c r="A6" s="37" t="s">
        <v>12</v>
      </c>
      <c r="B6" s="37"/>
      <c r="C6" s="37" t="s">
        <v>13</v>
      </c>
      <c r="D6" s="37" t="s">
        <v>14</v>
      </c>
      <c r="E6" s="37"/>
      <c r="F6" s="37"/>
      <c r="G6" s="37"/>
      <c r="H6" s="37"/>
      <c r="I6" s="37" t="s">
        <v>15</v>
      </c>
      <c r="J6" s="37" t="s">
        <v>16</v>
      </c>
      <c r="K6" s="95" t="s">
        <v>17</v>
      </c>
      <c r="L6" s="96"/>
    </row>
    <row r="7" spans="1:14" s="44" customFormat="1" ht="15">
      <c r="A7" s="38" t="s">
        <v>18</v>
      </c>
      <c r="B7" s="39" t="s">
        <v>106</v>
      </c>
      <c r="C7" s="40">
        <v>830</v>
      </c>
      <c r="D7" s="41">
        <f>C7</f>
        <v>830</v>
      </c>
      <c r="E7" s="38" t="s">
        <v>20</v>
      </c>
      <c r="F7" s="39" t="s">
        <v>21</v>
      </c>
      <c r="G7" s="41">
        <f>C7</f>
        <v>830</v>
      </c>
      <c r="H7" s="42" t="str">
        <f>F7</f>
        <v>ธวัชชัย  วอเตอร์</v>
      </c>
      <c r="I7" s="41">
        <f>C7</f>
        <v>830</v>
      </c>
      <c r="J7" s="38" t="s">
        <v>22</v>
      </c>
      <c r="K7" s="43" t="s">
        <v>91</v>
      </c>
      <c r="L7" s="11" t="s">
        <v>81</v>
      </c>
    </row>
    <row r="8" spans="1:14" s="44" customFormat="1" ht="15">
      <c r="A8" s="38">
        <v>2</v>
      </c>
      <c r="B8" s="39" t="s">
        <v>23</v>
      </c>
      <c r="C8" s="40">
        <v>9900</v>
      </c>
      <c r="D8" s="41">
        <f t="shared" ref="D8:D26" si="0">C8</f>
        <v>9900</v>
      </c>
      <c r="E8" s="38" t="s">
        <v>20</v>
      </c>
      <c r="F8" s="39" t="s">
        <v>24</v>
      </c>
      <c r="G8" s="41">
        <f t="shared" ref="G8:G25" si="1">C8</f>
        <v>9900</v>
      </c>
      <c r="H8" s="42" t="str">
        <f t="shared" ref="H8:H26" si="2">F8</f>
        <v>หจก.แม่สรวยปิโตรเลียม</v>
      </c>
      <c r="I8" s="41">
        <f t="shared" ref="I8:I26" si="3">C8</f>
        <v>9900</v>
      </c>
      <c r="J8" s="38" t="s">
        <v>22</v>
      </c>
      <c r="K8" s="43" t="s">
        <v>95</v>
      </c>
      <c r="L8" s="11" t="s">
        <v>81</v>
      </c>
    </row>
    <row r="9" spans="1:14" s="44" customFormat="1" ht="15">
      <c r="A9" s="38">
        <v>3</v>
      </c>
      <c r="B9" s="39" t="s">
        <v>25</v>
      </c>
      <c r="C9" s="40">
        <v>3000</v>
      </c>
      <c r="D9" s="41">
        <f t="shared" si="0"/>
        <v>3000</v>
      </c>
      <c r="E9" s="38" t="s">
        <v>20</v>
      </c>
      <c r="F9" s="39" t="s">
        <v>26</v>
      </c>
      <c r="G9" s="41">
        <f t="shared" si="1"/>
        <v>3000</v>
      </c>
      <c r="H9" s="42" t="str">
        <f t="shared" si="2"/>
        <v>หจก.เม็งรายซัพพลาย</v>
      </c>
      <c r="I9" s="41">
        <f t="shared" si="3"/>
        <v>3000</v>
      </c>
      <c r="J9" s="38" t="s">
        <v>22</v>
      </c>
      <c r="K9" s="43" t="s">
        <v>91</v>
      </c>
      <c r="L9" s="11" t="s">
        <v>81</v>
      </c>
    </row>
    <row r="10" spans="1:14" s="44" customFormat="1" ht="15">
      <c r="A10" s="38" t="s">
        <v>27</v>
      </c>
      <c r="B10" s="39" t="s">
        <v>28</v>
      </c>
      <c r="C10" s="40">
        <v>14445</v>
      </c>
      <c r="D10" s="41">
        <f t="shared" si="0"/>
        <v>14445</v>
      </c>
      <c r="E10" s="38" t="s">
        <v>20</v>
      </c>
      <c r="F10" s="39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11" t="s">
        <v>81</v>
      </c>
    </row>
    <row r="11" spans="1:14" s="44" customFormat="1" ht="15">
      <c r="A11" s="38" t="s">
        <v>30</v>
      </c>
      <c r="B11" s="39" t="s">
        <v>31</v>
      </c>
      <c r="C11" s="40">
        <v>9000</v>
      </c>
      <c r="D11" s="41">
        <f t="shared" si="0"/>
        <v>9000</v>
      </c>
      <c r="E11" s="38" t="s">
        <v>20</v>
      </c>
      <c r="F11" s="39" t="s">
        <v>32</v>
      </c>
      <c r="G11" s="41">
        <f t="shared" si="1"/>
        <v>9000</v>
      </c>
      <c r="H11" s="42" t="str">
        <f t="shared" si="2"/>
        <v>นางหทัยชนก มะณี</v>
      </c>
      <c r="I11" s="41">
        <f t="shared" si="3"/>
        <v>9000</v>
      </c>
      <c r="J11" s="38" t="s">
        <v>22</v>
      </c>
      <c r="K11" s="43" t="s">
        <v>89</v>
      </c>
      <c r="L11" s="11" t="s">
        <v>81</v>
      </c>
    </row>
    <row r="12" spans="1:14" s="44" customFormat="1" ht="15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34</v>
      </c>
      <c r="G12" s="41">
        <f t="shared" si="1"/>
        <v>9000</v>
      </c>
      <c r="H12" s="42" t="str">
        <f t="shared" si="2"/>
        <v>น.ส.กันทิมา  สุดสายตา</v>
      </c>
      <c r="I12" s="41">
        <f t="shared" si="3"/>
        <v>9000</v>
      </c>
      <c r="J12" s="38" t="s">
        <v>22</v>
      </c>
      <c r="K12" s="43" t="s">
        <v>93</v>
      </c>
      <c r="L12" s="11" t="s">
        <v>81</v>
      </c>
    </row>
    <row r="13" spans="1:14" s="44" customFormat="1" ht="15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42" t="s">
        <v>107</v>
      </c>
      <c r="G13" s="41">
        <f t="shared" si="1"/>
        <v>8000</v>
      </c>
      <c r="H13" s="42" t="str">
        <f t="shared" si="2"/>
        <v>นางกรรณิการ์ เกรียงไกรพสุธา</v>
      </c>
      <c r="I13" s="41">
        <f t="shared" si="3"/>
        <v>8000</v>
      </c>
      <c r="J13" s="38" t="s">
        <v>22</v>
      </c>
      <c r="K13" s="43" t="s">
        <v>97</v>
      </c>
      <c r="L13" s="11" t="s">
        <v>81</v>
      </c>
    </row>
    <row r="14" spans="1:14" s="44" customFormat="1" ht="15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108</v>
      </c>
      <c r="G14" s="41">
        <f t="shared" si="1"/>
        <v>8000</v>
      </c>
      <c r="H14" s="42" t="str">
        <f t="shared" si="2"/>
        <v>นางบุญมา  เทียมคีรี</v>
      </c>
      <c r="I14" s="41">
        <f t="shared" si="3"/>
        <v>8000</v>
      </c>
      <c r="J14" s="38" t="s">
        <v>22</v>
      </c>
      <c r="K14" s="43" t="s">
        <v>95</v>
      </c>
      <c r="L14" s="11" t="s">
        <v>81</v>
      </c>
    </row>
    <row r="15" spans="1:14" s="44" customFormat="1" ht="15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92</v>
      </c>
      <c r="L15" s="11" t="s">
        <v>81</v>
      </c>
    </row>
    <row r="16" spans="1:14" s="44" customFormat="1" ht="15">
      <c r="A16" s="38">
        <v>10</v>
      </c>
      <c r="B16" s="42" t="s">
        <v>43</v>
      </c>
      <c r="C16" s="41">
        <v>9000</v>
      </c>
      <c r="D16" s="41">
        <f t="shared" si="0"/>
        <v>9000</v>
      </c>
      <c r="E16" s="38" t="s">
        <v>20</v>
      </c>
      <c r="F16" s="42" t="s">
        <v>44</v>
      </c>
      <c r="G16" s="41">
        <f t="shared" si="1"/>
        <v>9000</v>
      </c>
      <c r="H16" s="42" t="str">
        <f t="shared" si="2"/>
        <v>นางสาวกีรติญา สุธาพจน์</v>
      </c>
      <c r="I16" s="41">
        <f t="shared" si="3"/>
        <v>9000</v>
      </c>
      <c r="J16" s="38" t="s">
        <v>22</v>
      </c>
      <c r="K16" s="43" t="s">
        <v>94</v>
      </c>
      <c r="L16" s="11" t="s">
        <v>81</v>
      </c>
    </row>
    <row r="17" spans="1:12" s="44" customFormat="1" ht="15">
      <c r="A17" s="38">
        <v>11</v>
      </c>
      <c r="B17" s="42" t="s">
        <v>45</v>
      </c>
      <c r="C17" s="41">
        <v>9000</v>
      </c>
      <c r="D17" s="41">
        <f t="shared" si="0"/>
        <v>9000</v>
      </c>
      <c r="E17" s="38" t="s">
        <v>20</v>
      </c>
      <c r="F17" s="42" t="s">
        <v>46</v>
      </c>
      <c r="G17" s="41">
        <f t="shared" si="1"/>
        <v>9000</v>
      </c>
      <c r="H17" s="42" t="str">
        <f t="shared" si="2"/>
        <v>นางสาวดรัลพร  ศรีเลิศ</v>
      </c>
      <c r="I17" s="41">
        <f t="shared" si="3"/>
        <v>9000</v>
      </c>
      <c r="J17" s="38" t="s">
        <v>22</v>
      </c>
      <c r="K17" s="43" t="s">
        <v>98</v>
      </c>
      <c r="L17" s="11" t="s">
        <v>81</v>
      </c>
    </row>
    <row r="18" spans="1:12" s="44" customFormat="1" ht="15">
      <c r="A18" s="38" t="s">
        <v>47</v>
      </c>
      <c r="B18" s="42" t="s">
        <v>48</v>
      </c>
      <c r="C18" s="41">
        <v>9000</v>
      </c>
      <c r="D18" s="41">
        <f t="shared" si="0"/>
        <v>9000</v>
      </c>
      <c r="E18" s="38" t="s">
        <v>20</v>
      </c>
      <c r="F18" s="42" t="s">
        <v>49</v>
      </c>
      <c r="G18" s="41">
        <f t="shared" si="1"/>
        <v>9000</v>
      </c>
      <c r="H18" s="42" t="str">
        <f t="shared" si="2"/>
        <v>นายจำเนียร  บัวระพันธ์</v>
      </c>
      <c r="I18" s="41">
        <f t="shared" si="3"/>
        <v>9000</v>
      </c>
      <c r="J18" s="38" t="s">
        <v>22</v>
      </c>
      <c r="K18" s="43" t="s">
        <v>99</v>
      </c>
      <c r="L18" s="11" t="s">
        <v>81</v>
      </c>
    </row>
    <row r="19" spans="1:12" s="44" customFormat="1" ht="15">
      <c r="A19" s="38" t="s">
        <v>50</v>
      </c>
      <c r="B19" s="42" t="s">
        <v>51</v>
      </c>
      <c r="C19" s="41">
        <v>9000</v>
      </c>
      <c r="D19" s="41">
        <f t="shared" si="0"/>
        <v>9000</v>
      </c>
      <c r="E19" s="38" t="s">
        <v>20</v>
      </c>
      <c r="F19" s="42" t="s">
        <v>52</v>
      </c>
      <c r="G19" s="41">
        <f t="shared" si="1"/>
        <v>9000</v>
      </c>
      <c r="H19" s="42" t="str">
        <f t="shared" si="2"/>
        <v>นางสาวป่านชีวัน วิชัยขัทคะ</v>
      </c>
      <c r="I19" s="41">
        <f t="shared" si="3"/>
        <v>9000</v>
      </c>
      <c r="J19" s="38" t="s">
        <v>22</v>
      </c>
      <c r="K19" s="43" t="s">
        <v>100</v>
      </c>
      <c r="L19" s="11" t="s">
        <v>81</v>
      </c>
    </row>
    <row r="20" spans="1:12" s="44" customFormat="1" ht="15">
      <c r="A20" s="38">
        <v>14</v>
      </c>
      <c r="B20" s="39" t="s">
        <v>53</v>
      </c>
      <c r="C20" s="41">
        <v>9000</v>
      </c>
      <c r="D20" s="41">
        <f t="shared" si="0"/>
        <v>9000</v>
      </c>
      <c r="E20" s="38" t="s">
        <v>20</v>
      </c>
      <c r="F20" s="42" t="s">
        <v>54</v>
      </c>
      <c r="G20" s="41">
        <f t="shared" si="1"/>
        <v>9000</v>
      </c>
      <c r="H20" s="42" t="str">
        <f t="shared" si="2"/>
        <v>นางสาวชยิสรา  เมืองสิทธิ์</v>
      </c>
      <c r="I20" s="41">
        <f t="shared" si="3"/>
        <v>9000</v>
      </c>
      <c r="J20" s="38" t="s">
        <v>22</v>
      </c>
      <c r="K20" s="43" t="s">
        <v>101</v>
      </c>
      <c r="L20" s="11" t="s">
        <v>81</v>
      </c>
    </row>
    <row r="21" spans="1:12" s="44" customFormat="1" ht="15">
      <c r="A21" s="38">
        <v>15</v>
      </c>
      <c r="B21" s="42" t="s">
        <v>109</v>
      </c>
      <c r="C21" s="41">
        <v>16502.599999999999</v>
      </c>
      <c r="D21" s="41">
        <f t="shared" si="0"/>
        <v>16502.599999999999</v>
      </c>
      <c r="E21" s="38" t="s">
        <v>20</v>
      </c>
      <c r="F21" s="42" t="s">
        <v>110</v>
      </c>
      <c r="G21" s="41">
        <f t="shared" si="1"/>
        <v>16502.599999999999</v>
      </c>
      <c r="H21" s="42" t="str">
        <f t="shared" si="2"/>
        <v>บริษัทโตโยต้า เชียงราย</v>
      </c>
      <c r="I21" s="41">
        <f t="shared" si="3"/>
        <v>16502.599999999999</v>
      </c>
      <c r="J21" s="38" t="s">
        <v>22</v>
      </c>
      <c r="K21" s="43" t="s">
        <v>90</v>
      </c>
      <c r="L21" s="11" t="s">
        <v>155</v>
      </c>
    </row>
    <row r="22" spans="1:12" s="44" customFormat="1" ht="15">
      <c r="A22" s="38" t="s">
        <v>57</v>
      </c>
      <c r="B22" s="42" t="s">
        <v>111</v>
      </c>
      <c r="C22" s="41">
        <v>5330</v>
      </c>
      <c r="D22" s="41">
        <f t="shared" si="0"/>
        <v>5330</v>
      </c>
      <c r="E22" s="38" t="s">
        <v>20</v>
      </c>
      <c r="F22" s="42" t="s">
        <v>112</v>
      </c>
      <c r="G22" s="41">
        <f t="shared" si="1"/>
        <v>5330</v>
      </c>
      <c r="H22" s="42" t="str">
        <f t="shared" si="2"/>
        <v>มนชนกเซอร์วิส</v>
      </c>
      <c r="I22" s="41">
        <f t="shared" si="3"/>
        <v>5330</v>
      </c>
      <c r="J22" s="38" t="s">
        <v>22</v>
      </c>
      <c r="K22" s="43" t="s">
        <v>162</v>
      </c>
      <c r="L22" s="11" t="s">
        <v>158</v>
      </c>
    </row>
    <row r="23" spans="1:12" s="44" customFormat="1" ht="15">
      <c r="A23" s="38" t="s">
        <v>60</v>
      </c>
      <c r="B23" s="42" t="s">
        <v>113</v>
      </c>
      <c r="C23" s="41">
        <v>300</v>
      </c>
      <c r="D23" s="41">
        <f t="shared" si="0"/>
        <v>300</v>
      </c>
      <c r="E23" s="38" t="s">
        <v>20</v>
      </c>
      <c r="F23" s="42" t="s">
        <v>59</v>
      </c>
      <c r="G23" s="41">
        <f t="shared" si="1"/>
        <v>300</v>
      </c>
      <c r="H23" s="42" t="str">
        <f t="shared" si="2"/>
        <v>ร้านแสงสุรีย์การเกษตร</v>
      </c>
      <c r="I23" s="41">
        <f t="shared" si="3"/>
        <v>300</v>
      </c>
      <c r="J23" s="38" t="s">
        <v>22</v>
      </c>
      <c r="K23" s="43" t="s">
        <v>162</v>
      </c>
      <c r="L23" s="11" t="s">
        <v>159</v>
      </c>
    </row>
    <row r="24" spans="1:12" s="44" customFormat="1" ht="15">
      <c r="A24" s="38">
        <v>18</v>
      </c>
      <c r="B24" s="42" t="s">
        <v>114</v>
      </c>
      <c r="C24" s="41">
        <v>1103</v>
      </c>
      <c r="D24" s="41">
        <f t="shared" si="0"/>
        <v>1103</v>
      </c>
      <c r="E24" s="38" t="s">
        <v>20</v>
      </c>
      <c r="F24" s="42" t="s">
        <v>115</v>
      </c>
      <c r="G24" s="41">
        <f t="shared" si="1"/>
        <v>1103</v>
      </c>
      <c r="H24" s="42" t="str">
        <f t="shared" si="2"/>
        <v>หจก.เควีซีคอมพิวเตอร์</v>
      </c>
      <c r="I24" s="41">
        <f t="shared" si="3"/>
        <v>1103</v>
      </c>
      <c r="J24" s="38" t="s">
        <v>22</v>
      </c>
      <c r="K24" s="43" t="s">
        <v>163</v>
      </c>
      <c r="L24" s="11" t="s">
        <v>160</v>
      </c>
    </row>
    <row r="25" spans="1:12" s="44" customFormat="1" ht="15">
      <c r="A25" s="38">
        <v>19</v>
      </c>
      <c r="B25" s="42" t="s">
        <v>116</v>
      </c>
      <c r="C25" s="41">
        <v>8800</v>
      </c>
      <c r="D25" s="41">
        <f t="shared" si="0"/>
        <v>8800</v>
      </c>
      <c r="E25" s="38" t="s">
        <v>20</v>
      </c>
      <c r="F25" s="42" t="s">
        <v>117</v>
      </c>
      <c r="G25" s="41">
        <f t="shared" si="1"/>
        <v>8800</v>
      </c>
      <c r="H25" s="42" t="str">
        <f t="shared" si="2"/>
        <v>บริษัทวานิชบล็อค</v>
      </c>
      <c r="I25" s="41">
        <f t="shared" si="3"/>
        <v>8800</v>
      </c>
      <c r="J25" s="38" t="s">
        <v>22</v>
      </c>
      <c r="K25" s="43" t="s">
        <v>164</v>
      </c>
      <c r="L25" s="11" t="s">
        <v>161</v>
      </c>
    </row>
    <row r="26" spans="1:12" s="44" customFormat="1" ht="15">
      <c r="A26" s="38">
        <v>20</v>
      </c>
      <c r="B26" s="42" t="s">
        <v>118</v>
      </c>
      <c r="C26" s="41">
        <v>120</v>
      </c>
      <c r="D26" s="41">
        <f t="shared" si="0"/>
        <v>120</v>
      </c>
      <c r="E26" s="38" t="s">
        <v>20</v>
      </c>
      <c r="F26" s="42" t="s">
        <v>119</v>
      </c>
      <c r="G26" s="41">
        <f>C26</f>
        <v>120</v>
      </c>
      <c r="H26" s="42" t="str">
        <f t="shared" si="2"/>
        <v>ร้านฮักป้าย เชียงราย</v>
      </c>
      <c r="I26" s="41">
        <f t="shared" si="3"/>
        <v>120</v>
      </c>
      <c r="J26" s="38" t="s">
        <v>22</v>
      </c>
      <c r="K26" s="43" t="s">
        <v>98</v>
      </c>
      <c r="L26" s="11" t="s">
        <v>161</v>
      </c>
    </row>
    <row r="27" spans="1:12" s="44" customFormat="1" ht="15">
      <c r="A27" s="45"/>
      <c r="C27" s="46"/>
      <c r="D27" s="46"/>
      <c r="E27" s="45"/>
      <c r="G27" s="46"/>
      <c r="I27" s="46"/>
      <c r="J27" s="45"/>
      <c r="L27" s="2"/>
    </row>
    <row r="28" spans="1:12" s="44" customFormat="1" ht="15">
      <c r="A28" s="45"/>
      <c r="C28" s="46"/>
      <c r="D28" s="46"/>
      <c r="E28" s="45"/>
      <c r="G28" s="46"/>
      <c r="I28" s="46"/>
      <c r="J28" s="45"/>
      <c r="L28" s="2"/>
    </row>
    <row r="29" spans="1:12" s="44" customFormat="1" ht="15">
      <c r="A29" s="45"/>
      <c r="C29" s="46"/>
      <c r="D29" s="46"/>
      <c r="E29" s="45"/>
      <c r="G29" s="46"/>
      <c r="I29" s="46"/>
      <c r="J29" s="45"/>
      <c r="L29" s="2"/>
    </row>
    <row r="30" spans="1:12" s="44" customFormat="1" ht="15">
      <c r="A30" s="97" t="s">
        <v>67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2"/>
    </row>
    <row r="31" spans="1:12" s="33" customFormat="1" ht="15.75">
      <c r="A31" s="36" t="s">
        <v>1</v>
      </c>
      <c r="B31" s="36" t="s">
        <v>2</v>
      </c>
      <c r="C31" s="36" t="s">
        <v>3</v>
      </c>
      <c r="D31" s="36" t="s">
        <v>4</v>
      </c>
      <c r="E31" s="36" t="s">
        <v>5</v>
      </c>
      <c r="F31" s="36" t="s">
        <v>6</v>
      </c>
      <c r="G31" s="36" t="s">
        <v>7</v>
      </c>
      <c r="H31" s="36" t="s">
        <v>8</v>
      </c>
      <c r="I31" s="36" t="s">
        <v>9</v>
      </c>
      <c r="J31" s="36" t="s">
        <v>10</v>
      </c>
      <c r="K31" s="93" t="s">
        <v>11</v>
      </c>
      <c r="L31" s="94"/>
    </row>
    <row r="32" spans="1:12" s="33" customFormat="1" ht="15.75">
      <c r="A32" s="37" t="s">
        <v>12</v>
      </c>
      <c r="B32" s="37"/>
      <c r="C32" s="37" t="s">
        <v>13</v>
      </c>
      <c r="D32" s="37" t="s">
        <v>14</v>
      </c>
      <c r="E32" s="37"/>
      <c r="F32" s="37"/>
      <c r="G32" s="37"/>
      <c r="H32" s="37"/>
      <c r="I32" s="37" t="s">
        <v>15</v>
      </c>
      <c r="J32" s="37" t="s">
        <v>16</v>
      </c>
      <c r="K32" s="95" t="s">
        <v>17</v>
      </c>
      <c r="L32" s="96"/>
    </row>
    <row r="33" spans="1:12" s="44" customFormat="1" ht="15">
      <c r="A33" s="38">
        <v>21</v>
      </c>
      <c r="B33" s="42" t="s">
        <v>120</v>
      </c>
      <c r="C33" s="41">
        <v>1890</v>
      </c>
      <c r="D33" s="41">
        <f>C33</f>
        <v>1890</v>
      </c>
      <c r="E33" s="38" t="s">
        <v>20</v>
      </c>
      <c r="F33" s="42" t="s">
        <v>121</v>
      </c>
      <c r="G33" s="41">
        <f>C33</f>
        <v>1890</v>
      </c>
      <c r="H33" s="42" t="str">
        <f>F33</f>
        <v>บ.เทพวัลย์ กรุ๊ป</v>
      </c>
      <c r="I33" s="41">
        <f>C33</f>
        <v>1890</v>
      </c>
      <c r="J33" s="38" t="s">
        <v>22</v>
      </c>
      <c r="K33" s="47" t="s">
        <v>168</v>
      </c>
      <c r="L33" s="11" t="s">
        <v>161</v>
      </c>
    </row>
    <row r="34" spans="1:12" s="44" customFormat="1" ht="15">
      <c r="A34" s="38">
        <v>22</v>
      </c>
      <c r="B34" s="42" t="s">
        <v>122</v>
      </c>
      <c r="C34" s="41">
        <v>3900</v>
      </c>
      <c r="D34" s="41">
        <f t="shared" ref="D34:D53" si="4">C34</f>
        <v>3900</v>
      </c>
      <c r="E34" s="38" t="s">
        <v>20</v>
      </c>
      <c r="F34" s="42" t="s">
        <v>21</v>
      </c>
      <c r="G34" s="41">
        <f t="shared" ref="G34:G53" si="5">C34</f>
        <v>3900</v>
      </c>
      <c r="H34" s="42" t="str">
        <f t="shared" ref="H34:H53" si="6">F34</f>
        <v>ธวัชชัย  วอเตอร์</v>
      </c>
      <c r="I34" s="41">
        <f t="shared" ref="I34:I53" si="7">C34</f>
        <v>3900</v>
      </c>
      <c r="J34" s="38" t="s">
        <v>22</v>
      </c>
      <c r="K34" s="43" t="s">
        <v>169</v>
      </c>
      <c r="L34" s="11" t="s">
        <v>161</v>
      </c>
    </row>
    <row r="35" spans="1:12" s="44" customFormat="1" ht="15">
      <c r="A35" s="38">
        <v>23</v>
      </c>
      <c r="B35" s="42" t="s">
        <v>123</v>
      </c>
      <c r="C35" s="41">
        <v>305</v>
      </c>
      <c r="D35" s="41">
        <f t="shared" si="4"/>
        <v>305</v>
      </c>
      <c r="E35" s="38" t="s">
        <v>20</v>
      </c>
      <c r="F35" s="42" t="s">
        <v>115</v>
      </c>
      <c r="G35" s="41">
        <f t="shared" si="5"/>
        <v>305</v>
      </c>
      <c r="H35" s="42" t="str">
        <f t="shared" si="6"/>
        <v>หจก.เควีซีคอมพิวเตอร์</v>
      </c>
      <c r="I35" s="41">
        <f t="shared" si="7"/>
        <v>305</v>
      </c>
      <c r="J35" s="38" t="s">
        <v>22</v>
      </c>
      <c r="K35" s="43" t="s">
        <v>170</v>
      </c>
      <c r="L35" s="11" t="s">
        <v>155</v>
      </c>
    </row>
    <row r="36" spans="1:12" s="44" customFormat="1" ht="15">
      <c r="A36" s="38">
        <v>24</v>
      </c>
      <c r="B36" s="42" t="s">
        <v>124</v>
      </c>
      <c r="C36" s="41">
        <v>9000</v>
      </c>
      <c r="D36" s="41">
        <f t="shared" si="4"/>
        <v>9000</v>
      </c>
      <c r="E36" s="38" t="s">
        <v>20</v>
      </c>
      <c r="F36" s="42" t="s">
        <v>125</v>
      </c>
      <c r="G36" s="41">
        <f t="shared" si="5"/>
        <v>9000</v>
      </c>
      <c r="H36" s="42" t="str">
        <f t="shared" si="6"/>
        <v>นายประสิทธิ์  มูลชัย</v>
      </c>
      <c r="I36" s="41">
        <f t="shared" si="7"/>
        <v>9000</v>
      </c>
      <c r="J36" s="38" t="s">
        <v>22</v>
      </c>
      <c r="K36" s="43" t="s">
        <v>171</v>
      </c>
      <c r="L36" s="11" t="s">
        <v>161</v>
      </c>
    </row>
    <row r="37" spans="1:12" s="44" customFormat="1" ht="15">
      <c r="A37" s="38">
        <v>25</v>
      </c>
      <c r="B37" s="42" t="s">
        <v>126</v>
      </c>
      <c r="C37" s="41">
        <v>10200</v>
      </c>
      <c r="D37" s="41">
        <f t="shared" si="4"/>
        <v>10200</v>
      </c>
      <c r="E37" s="38" t="s">
        <v>20</v>
      </c>
      <c r="F37" s="42" t="s">
        <v>127</v>
      </c>
      <c r="G37" s="41">
        <f t="shared" si="5"/>
        <v>10200</v>
      </c>
      <c r="H37" s="42" t="str">
        <f t="shared" si="6"/>
        <v>นายอนันต์  ใจเที่ยง</v>
      </c>
      <c r="I37" s="41">
        <f t="shared" si="7"/>
        <v>10200</v>
      </c>
      <c r="J37" s="38" t="s">
        <v>22</v>
      </c>
      <c r="K37" s="43" t="s">
        <v>172</v>
      </c>
      <c r="L37" s="11" t="s">
        <v>161</v>
      </c>
    </row>
    <row r="38" spans="1:12" s="44" customFormat="1" ht="15">
      <c r="A38" s="38">
        <v>26</v>
      </c>
      <c r="B38" s="42" t="s">
        <v>128</v>
      </c>
      <c r="C38" s="41">
        <v>29000</v>
      </c>
      <c r="D38" s="41">
        <f t="shared" si="4"/>
        <v>29000</v>
      </c>
      <c r="E38" s="38" t="s">
        <v>20</v>
      </c>
      <c r="F38" s="42" t="s">
        <v>129</v>
      </c>
      <c r="G38" s="41">
        <f t="shared" si="5"/>
        <v>29000</v>
      </c>
      <c r="H38" s="42" t="str">
        <f t="shared" si="6"/>
        <v>นายสมเดช  จอมสว่าง</v>
      </c>
      <c r="I38" s="41">
        <f t="shared" si="7"/>
        <v>29000</v>
      </c>
      <c r="J38" s="38" t="s">
        <v>22</v>
      </c>
      <c r="K38" s="43" t="s">
        <v>100</v>
      </c>
      <c r="L38" s="11" t="s">
        <v>161</v>
      </c>
    </row>
    <row r="39" spans="1:12" s="44" customFormat="1" ht="15">
      <c r="A39" s="38">
        <v>27</v>
      </c>
      <c r="B39" s="42" t="s">
        <v>130</v>
      </c>
      <c r="C39" s="41">
        <v>28000</v>
      </c>
      <c r="D39" s="41">
        <f t="shared" si="4"/>
        <v>28000</v>
      </c>
      <c r="E39" s="38" t="s">
        <v>20</v>
      </c>
      <c r="F39" s="42" t="s">
        <v>131</v>
      </c>
      <c r="G39" s="41">
        <f t="shared" si="5"/>
        <v>28000</v>
      </c>
      <c r="H39" s="42" t="str">
        <f t="shared" si="6"/>
        <v>บอลมิวสิค เวียงป่าเป้า</v>
      </c>
      <c r="I39" s="41">
        <f t="shared" si="7"/>
        <v>28000</v>
      </c>
      <c r="J39" s="38" t="s">
        <v>22</v>
      </c>
      <c r="K39" s="43" t="s">
        <v>89</v>
      </c>
      <c r="L39" s="11" t="s">
        <v>161</v>
      </c>
    </row>
    <row r="40" spans="1:12" s="44" customFormat="1" ht="15">
      <c r="A40" s="38">
        <v>28</v>
      </c>
      <c r="B40" s="42" t="s">
        <v>132</v>
      </c>
      <c r="C40" s="41">
        <v>14400</v>
      </c>
      <c r="D40" s="41">
        <f t="shared" si="4"/>
        <v>14400</v>
      </c>
      <c r="E40" s="38" t="s">
        <v>20</v>
      </c>
      <c r="F40" s="42" t="s">
        <v>71</v>
      </c>
      <c r="G40" s="41">
        <f t="shared" si="5"/>
        <v>14400</v>
      </c>
      <c r="H40" s="42" t="str">
        <f t="shared" si="6"/>
        <v>นายเกษ  เครือวงค์</v>
      </c>
      <c r="I40" s="41">
        <f t="shared" si="7"/>
        <v>14400</v>
      </c>
      <c r="J40" s="38" t="s">
        <v>22</v>
      </c>
      <c r="K40" s="43" t="s">
        <v>173</v>
      </c>
      <c r="L40" s="11" t="s">
        <v>157</v>
      </c>
    </row>
    <row r="41" spans="1:12" s="44" customFormat="1" ht="15">
      <c r="A41" s="38">
        <v>29</v>
      </c>
      <c r="B41" s="42" t="s">
        <v>133</v>
      </c>
      <c r="C41" s="41">
        <v>3000</v>
      </c>
      <c r="D41" s="41">
        <v>29900</v>
      </c>
      <c r="E41" s="38" t="s">
        <v>20</v>
      </c>
      <c r="F41" s="42" t="s">
        <v>134</v>
      </c>
      <c r="G41" s="41">
        <f t="shared" si="5"/>
        <v>3000</v>
      </c>
      <c r="H41" s="42" t="str">
        <f t="shared" si="6"/>
        <v>นางทับทิม คำปิว</v>
      </c>
      <c r="I41" s="41">
        <f t="shared" si="7"/>
        <v>3000</v>
      </c>
      <c r="J41" s="38" t="s">
        <v>22</v>
      </c>
      <c r="K41" s="43" t="s">
        <v>101</v>
      </c>
      <c r="L41" s="11" t="s">
        <v>161</v>
      </c>
    </row>
    <row r="42" spans="1:12" s="44" customFormat="1" ht="15">
      <c r="A42" s="38">
        <v>30</v>
      </c>
      <c r="B42" s="42" t="s">
        <v>135</v>
      </c>
      <c r="C42" s="41">
        <v>35531.46</v>
      </c>
      <c r="D42" s="41">
        <f t="shared" si="4"/>
        <v>35531.46</v>
      </c>
      <c r="E42" s="38" t="s">
        <v>20</v>
      </c>
      <c r="F42" s="42" t="s">
        <v>64</v>
      </c>
      <c r="G42" s="41">
        <f t="shared" si="5"/>
        <v>35531.46</v>
      </c>
      <c r="H42" s="42" t="str">
        <f t="shared" si="6"/>
        <v>บริษัทเชียงใหม่เฟรชมิลค์</v>
      </c>
      <c r="I42" s="41">
        <f t="shared" si="7"/>
        <v>35531.46</v>
      </c>
      <c r="J42" s="38" t="s">
        <v>22</v>
      </c>
      <c r="K42" s="43" t="s">
        <v>94</v>
      </c>
      <c r="L42" s="11" t="s">
        <v>167</v>
      </c>
    </row>
    <row r="43" spans="1:12" s="44" customFormat="1" ht="15">
      <c r="A43" s="38">
        <v>31</v>
      </c>
      <c r="B43" s="42" t="s">
        <v>136</v>
      </c>
      <c r="C43" s="41">
        <v>2775</v>
      </c>
      <c r="D43" s="41">
        <f t="shared" si="4"/>
        <v>2775</v>
      </c>
      <c r="E43" s="38" t="s">
        <v>20</v>
      </c>
      <c r="F43" s="42" t="s">
        <v>21</v>
      </c>
      <c r="G43" s="41">
        <f t="shared" si="5"/>
        <v>2775</v>
      </c>
      <c r="H43" s="42" t="str">
        <f t="shared" si="6"/>
        <v>ธวัชชัย  วอเตอร์</v>
      </c>
      <c r="I43" s="41">
        <f t="shared" si="7"/>
        <v>2775</v>
      </c>
      <c r="J43" s="38" t="s">
        <v>22</v>
      </c>
      <c r="K43" s="43" t="s">
        <v>174</v>
      </c>
      <c r="L43" s="11" t="s">
        <v>167</v>
      </c>
    </row>
    <row r="44" spans="1:12" s="44" customFormat="1" ht="15">
      <c r="A44" s="38">
        <v>32</v>
      </c>
      <c r="B44" s="42" t="s">
        <v>137</v>
      </c>
      <c r="C44" s="41">
        <v>900</v>
      </c>
      <c r="D44" s="41">
        <f t="shared" si="4"/>
        <v>900</v>
      </c>
      <c r="E44" s="38" t="s">
        <v>20</v>
      </c>
      <c r="F44" s="42" t="s">
        <v>127</v>
      </c>
      <c r="G44" s="41">
        <f t="shared" si="5"/>
        <v>900</v>
      </c>
      <c r="H44" s="42" t="str">
        <f t="shared" si="6"/>
        <v>นายอนันต์  ใจเที่ยง</v>
      </c>
      <c r="I44" s="41">
        <f t="shared" si="7"/>
        <v>900</v>
      </c>
      <c r="J44" s="38" t="s">
        <v>22</v>
      </c>
      <c r="K44" s="43" t="s">
        <v>175</v>
      </c>
      <c r="L44" s="11" t="s">
        <v>167</v>
      </c>
    </row>
    <row r="45" spans="1:12" s="44" customFormat="1" ht="15">
      <c r="A45" s="38">
        <v>33</v>
      </c>
      <c r="B45" s="42" t="s">
        <v>138</v>
      </c>
      <c r="C45" s="41">
        <v>3720</v>
      </c>
      <c r="D45" s="41">
        <v>199326.09</v>
      </c>
      <c r="E45" s="38" t="s">
        <v>20</v>
      </c>
      <c r="F45" s="42" t="s">
        <v>139</v>
      </c>
      <c r="G45" s="41">
        <f t="shared" si="5"/>
        <v>3720</v>
      </c>
      <c r="H45" s="42" t="str">
        <f t="shared" si="6"/>
        <v>ร้านแม่สรวยการไฟฟ้า</v>
      </c>
      <c r="I45" s="41">
        <f t="shared" si="7"/>
        <v>3720</v>
      </c>
      <c r="J45" s="38" t="s">
        <v>22</v>
      </c>
      <c r="K45" s="43" t="s">
        <v>176</v>
      </c>
      <c r="L45" s="11" t="s">
        <v>156</v>
      </c>
    </row>
    <row r="46" spans="1:12" s="44" customFormat="1" ht="15">
      <c r="A46" s="38">
        <v>34</v>
      </c>
      <c r="B46" s="42" t="s">
        <v>140</v>
      </c>
      <c r="C46" s="41">
        <v>7700</v>
      </c>
      <c r="D46" s="41">
        <f t="shared" si="4"/>
        <v>7700</v>
      </c>
      <c r="E46" s="38" t="s">
        <v>20</v>
      </c>
      <c r="F46" s="42" t="s">
        <v>141</v>
      </c>
      <c r="G46" s="41">
        <f t="shared" si="5"/>
        <v>7700</v>
      </c>
      <c r="H46" s="42" t="str">
        <f t="shared" si="6"/>
        <v>นายทัศนา จันต๊ะนา</v>
      </c>
      <c r="I46" s="41">
        <f t="shared" si="7"/>
        <v>7700</v>
      </c>
      <c r="J46" s="38" t="s">
        <v>22</v>
      </c>
      <c r="K46" s="43" t="s">
        <v>177</v>
      </c>
      <c r="L46" s="11" t="s">
        <v>165</v>
      </c>
    </row>
    <row r="47" spans="1:12" s="44" customFormat="1" ht="15">
      <c r="A47" s="38">
        <v>35</v>
      </c>
      <c r="B47" s="42" t="s">
        <v>142</v>
      </c>
      <c r="C47" s="41">
        <v>17000</v>
      </c>
      <c r="D47" s="41">
        <f t="shared" si="4"/>
        <v>17000</v>
      </c>
      <c r="E47" s="38" t="s">
        <v>20</v>
      </c>
      <c r="F47" s="42" t="s">
        <v>143</v>
      </c>
      <c r="G47" s="41">
        <f t="shared" si="5"/>
        <v>17000</v>
      </c>
      <c r="H47" s="42" t="str">
        <f t="shared" si="6"/>
        <v>381 กราฟิฟเฮาส์</v>
      </c>
      <c r="I47" s="41">
        <f t="shared" si="7"/>
        <v>17000</v>
      </c>
      <c r="J47" s="38" t="s">
        <v>22</v>
      </c>
      <c r="K47" s="43" t="s">
        <v>163</v>
      </c>
      <c r="L47" s="11" t="s">
        <v>166</v>
      </c>
    </row>
    <row r="48" spans="1:12" s="44" customFormat="1" ht="15">
      <c r="A48" s="38">
        <v>36</v>
      </c>
      <c r="B48" s="42" t="s">
        <v>144</v>
      </c>
      <c r="C48" s="41">
        <v>3500</v>
      </c>
      <c r="D48" s="41">
        <f t="shared" si="4"/>
        <v>3500</v>
      </c>
      <c r="E48" s="38" t="s">
        <v>20</v>
      </c>
      <c r="F48" s="42" t="s">
        <v>145</v>
      </c>
      <c r="G48" s="41">
        <f t="shared" si="5"/>
        <v>3500</v>
      </c>
      <c r="H48" s="42" t="str">
        <f t="shared" si="6"/>
        <v>นางถนอมศรี มีสกุล</v>
      </c>
      <c r="I48" s="41">
        <f t="shared" si="7"/>
        <v>3500</v>
      </c>
      <c r="J48" s="38" t="s">
        <v>22</v>
      </c>
      <c r="K48" s="43" t="s">
        <v>178</v>
      </c>
      <c r="L48" s="11" t="s">
        <v>167</v>
      </c>
    </row>
    <row r="49" spans="1:12" s="44" customFormat="1" ht="15">
      <c r="A49" s="38">
        <v>37</v>
      </c>
      <c r="B49" s="42" t="s">
        <v>146</v>
      </c>
      <c r="C49" s="41">
        <v>3491</v>
      </c>
      <c r="D49" s="41">
        <f t="shared" si="4"/>
        <v>3491</v>
      </c>
      <c r="E49" s="38" t="s">
        <v>20</v>
      </c>
      <c r="F49" s="42" t="s">
        <v>119</v>
      </c>
      <c r="G49" s="41">
        <f t="shared" si="5"/>
        <v>3491</v>
      </c>
      <c r="H49" s="42" t="str">
        <f t="shared" si="6"/>
        <v>ร้านฮักป้าย เชียงราย</v>
      </c>
      <c r="I49" s="41">
        <f t="shared" si="7"/>
        <v>3491</v>
      </c>
      <c r="J49" s="38" t="s">
        <v>22</v>
      </c>
      <c r="K49" s="43" t="s">
        <v>168</v>
      </c>
      <c r="L49" s="11" t="s">
        <v>167</v>
      </c>
    </row>
    <row r="50" spans="1:12" s="44" customFormat="1" ht="15">
      <c r="A50" s="38">
        <v>38</v>
      </c>
      <c r="B50" s="42" t="s">
        <v>147</v>
      </c>
      <c r="C50" s="41">
        <v>11000</v>
      </c>
      <c r="D50" s="41">
        <f t="shared" si="4"/>
        <v>11000</v>
      </c>
      <c r="E50" s="38" t="s">
        <v>20</v>
      </c>
      <c r="F50" s="42" t="s">
        <v>148</v>
      </c>
      <c r="G50" s="41">
        <f t="shared" si="5"/>
        <v>11000</v>
      </c>
      <c r="H50" s="42" t="str">
        <f t="shared" si="6"/>
        <v>นายเอนก สุวรรณ์</v>
      </c>
      <c r="I50" s="41">
        <f t="shared" si="7"/>
        <v>11000</v>
      </c>
      <c r="J50" s="38" t="s">
        <v>22</v>
      </c>
      <c r="K50" s="43" t="s">
        <v>169</v>
      </c>
      <c r="L50" s="11" t="s">
        <v>167</v>
      </c>
    </row>
    <row r="51" spans="1:12" s="44" customFormat="1" ht="15">
      <c r="A51" s="38">
        <v>39</v>
      </c>
      <c r="B51" s="42" t="s">
        <v>149</v>
      </c>
      <c r="C51" s="41">
        <v>30300</v>
      </c>
      <c r="D51" s="41">
        <f t="shared" si="4"/>
        <v>30300</v>
      </c>
      <c r="E51" s="38" t="s">
        <v>20</v>
      </c>
      <c r="F51" s="42" t="s">
        <v>150</v>
      </c>
      <c r="G51" s="41">
        <f t="shared" si="5"/>
        <v>30300</v>
      </c>
      <c r="H51" s="42" t="str">
        <f t="shared" si="6"/>
        <v>นางกนกพร  เทพประชา</v>
      </c>
      <c r="I51" s="41">
        <f t="shared" si="7"/>
        <v>30300</v>
      </c>
      <c r="J51" s="38" t="s">
        <v>22</v>
      </c>
      <c r="K51" s="43" t="s">
        <v>172</v>
      </c>
      <c r="L51" s="11" t="s">
        <v>167</v>
      </c>
    </row>
    <row r="52" spans="1:12" s="44" customFormat="1" ht="15">
      <c r="A52" s="38">
        <v>40</v>
      </c>
      <c r="B52" s="42" t="s">
        <v>151</v>
      </c>
      <c r="C52" s="41">
        <v>10000</v>
      </c>
      <c r="D52" s="40">
        <f t="shared" si="4"/>
        <v>10000</v>
      </c>
      <c r="E52" s="38" t="s">
        <v>20</v>
      </c>
      <c r="F52" s="42" t="s">
        <v>152</v>
      </c>
      <c r="G52" s="41">
        <f t="shared" si="5"/>
        <v>10000</v>
      </c>
      <c r="H52" s="42" t="str">
        <f t="shared" si="6"/>
        <v>นางจักรเงิน  ประสงค์การ</v>
      </c>
      <c r="I52" s="41">
        <f t="shared" si="7"/>
        <v>10000</v>
      </c>
      <c r="J52" s="38" t="s">
        <v>22</v>
      </c>
      <c r="K52" s="43" t="s">
        <v>171</v>
      </c>
      <c r="L52" s="11" t="s">
        <v>167</v>
      </c>
    </row>
    <row r="53" spans="1:12" s="44" customFormat="1" ht="15">
      <c r="A53" s="38">
        <v>41</v>
      </c>
      <c r="B53" s="42" t="s">
        <v>153</v>
      </c>
      <c r="C53" s="41">
        <v>31460</v>
      </c>
      <c r="D53" s="40">
        <f t="shared" si="4"/>
        <v>31460</v>
      </c>
      <c r="E53" s="38" t="s">
        <v>20</v>
      </c>
      <c r="F53" s="42" t="s">
        <v>121</v>
      </c>
      <c r="G53" s="41">
        <f t="shared" si="5"/>
        <v>31460</v>
      </c>
      <c r="H53" s="42" t="str">
        <f t="shared" si="6"/>
        <v>บ.เทพวัลย์ กรุ๊ป</v>
      </c>
      <c r="I53" s="41">
        <f t="shared" si="7"/>
        <v>31460</v>
      </c>
      <c r="J53" s="38" t="s">
        <v>22</v>
      </c>
      <c r="K53" s="43" t="s">
        <v>179</v>
      </c>
      <c r="L53" s="11" t="s">
        <v>167</v>
      </c>
    </row>
    <row r="54" spans="1:12">
      <c r="I54" s="61"/>
    </row>
  </sheetData>
  <mergeCells count="8">
    <mergeCell ref="K31:L31"/>
    <mergeCell ref="K32:L32"/>
    <mergeCell ref="A30:K30"/>
    <mergeCell ref="A2:L2"/>
    <mergeCell ref="A3:L3"/>
    <mergeCell ref="A4:L4"/>
    <mergeCell ref="K5:L5"/>
    <mergeCell ref="K6:L6"/>
  </mergeCells>
  <pageMargins left="0" right="0" top="0.15748031496062992" bottom="0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6"/>
  <sheetViews>
    <sheetView zoomScale="115" zoomScaleNormal="115" workbookViewId="0">
      <selection activeCell="J1" sqref="J1:J1048576"/>
    </sheetView>
  </sheetViews>
  <sheetFormatPr defaultRowHeight="15"/>
  <cols>
    <col min="1" max="1" width="4.5" style="45" customWidth="1"/>
    <col min="2" max="2" width="25.75" style="44" customWidth="1"/>
    <col min="3" max="3" width="12.375" style="44" customWidth="1"/>
    <col min="4" max="4" width="11.25" style="44" bestFit="1" customWidth="1"/>
    <col min="5" max="5" width="10.125" style="45" customWidth="1"/>
    <col min="6" max="6" width="15.75" style="44" customWidth="1"/>
    <col min="7" max="7" width="11.75" style="44" bestFit="1" customWidth="1"/>
    <col min="8" max="8" width="16.625" style="44" customWidth="1"/>
    <col min="9" max="9" width="13" style="44" bestFit="1" customWidth="1"/>
    <col min="10" max="10" width="10.875" style="45" customWidth="1"/>
    <col min="11" max="11" width="7.875" style="45" customWidth="1"/>
    <col min="12" max="12" width="15" style="44" customWidth="1"/>
    <col min="13" max="13" width="8.625" style="44"/>
    <col min="14" max="14" width="10.5" style="44" customWidth="1"/>
    <col min="15" max="256" width="8.625" style="44"/>
    <col min="257" max="257" width="4.5" style="44" customWidth="1"/>
    <col min="258" max="258" width="23" style="44" customWidth="1"/>
    <col min="259" max="259" width="11.125" style="44" customWidth="1"/>
    <col min="260" max="260" width="8.125" style="44" customWidth="1"/>
    <col min="261" max="261" width="8.625" style="44"/>
    <col min="262" max="262" width="15.75" style="44" customWidth="1"/>
    <col min="263" max="263" width="8.375" style="44" customWidth="1"/>
    <col min="264" max="264" width="16.625" style="44" customWidth="1"/>
    <col min="265" max="265" width="8.375" style="44" customWidth="1"/>
    <col min="266" max="266" width="9.75" style="44" customWidth="1"/>
    <col min="267" max="267" width="17.125" style="44" customWidth="1"/>
    <col min="268" max="512" width="8.625" style="44"/>
    <col min="513" max="513" width="4.5" style="44" customWidth="1"/>
    <col min="514" max="514" width="23" style="44" customWidth="1"/>
    <col min="515" max="515" width="11.125" style="44" customWidth="1"/>
    <col min="516" max="516" width="8.125" style="44" customWidth="1"/>
    <col min="517" max="517" width="8.625" style="44"/>
    <col min="518" max="518" width="15.75" style="44" customWidth="1"/>
    <col min="519" max="519" width="8.375" style="44" customWidth="1"/>
    <col min="520" max="520" width="16.625" style="44" customWidth="1"/>
    <col min="521" max="521" width="8.375" style="44" customWidth="1"/>
    <col min="522" max="522" width="9.75" style="44" customWidth="1"/>
    <col min="523" max="523" width="17.125" style="44" customWidth="1"/>
    <col min="524" max="768" width="8.625" style="44"/>
    <col min="769" max="769" width="4.5" style="44" customWidth="1"/>
    <col min="770" max="770" width="23" style="44" customWidth="1"/>
    <col min="771" max="771" width="11.125" style="44" customWidth="1"/>
    <col min="772" max="772" width="8.125" style="44" customWidth="1"/>
    <col min="773" max="773" width="8.625" style="44"/>
    <col min="774" max="774" width="15.75" style="44" customWidth="1"/>
    <col min="775" max="775" width="8.375" style="44" customWidth="1"/>
    <col min="776" max="776" width="16.625" style="44" customWidth="1"/>
    <col min="777" max="777" width="8.375" style="44" customWidth="1"/>
    <col min="778" max="778" width="9.75" style="44" customWidth="1"/>
    <col min="779" max="779" width="17.125" style="44" customWidth="1"/>
    <col min="780" max="1024" width="8.625" style="44"/>
    <col min="1025" max="1025" width="4.5" style="44" customWidth="1"/>
    <col min="1026" max="1026" width="23" style="44" customWidth="1"/>
    <col min="1027" max="1027" width="11.125" style="44" customWidth="1"/>
    <col min="1028" max="1028" width="8.125" style="44" customWidth="1"/>
    <col min="1029" max="1029" width="8.625" style="44"/>
    <col min="1030" max="1030" width="15.75" style="44" customWidth="1"/>
    <col min="1031" max="1031" width="8.375" style="44" customWidth="1"/>
    <col min="1032" max="1032" width="16.625" style="44" customWidth="1"/>
    <col min="1033" max="1033" width="8.375" style="44" customWidth="1"/>
    <col min="1034" max="1034" width="9.75" style="44" customWidth="1"/>
    <col min="1035" max="1035" width="17.125" style="44" customWidth="1"/>
    <col min="1036" max="1280" width="8.625" style="44"/>
    <col min="1281" max="1281" width="4.5" style="44" customWidth="1"/>
    <col min="1282" max="1282" width="23" style="44" customWidth="1"/>
    <col min="1283" max="1283" width="11.125" style="44" customWidth="1"/>
    <col min="1284" max="1284" width="8.125" style="44" customWidth="1"/>
    <col min="1285" max="1285" width="8.625" style="44"/>
    <col min="1286" max="1286" width="15.75" style="44" customWidth="1"/>
    <col min="1287" max="1287" width="8.375" style="44" customWidth="1"/>
    <col min="1288" max="1288" width="16.625" style="44" customWidth="1"/>
    <col min="1289" max="1289" width="8.375" style="44" customWidth="1"/>
    <col min="1290" max="1290" width="9.75" style="44" customWidth="1"/>
    <col min="1291" max="1291" width="17.125" style="44" customWidth="1"/>
    <col min="1292" max="1536" width="8.625" style="44"/>
    <col min="1537" max="1537" width="4.5" style="44" customWidth="1"/>
    <col min="1538" max="1538" width="23" style="44" customWidth="1"/>
    <col min="1539" max="1539" width="11.125" style="44" customWidth="1"/>
    <col min="1540" max="1540" width="8.125" style="44" customWidth="1"/>
    <col min="1541" max="1541" width="8.625" style="44"/>
    <col min="1542" max="1542" width="15.75" style="44" customWidth="1"/>
    <col min="1543" max="1543" width="8.375" style="44" customWidth="1"/>
    <col min="1544" max="1544" width="16.625" style="44" customWidth="1"/>
    <col min="1545" max="1545" width="8.375" style="44" customWidth="1"/>
    <col min="1546" max="1546" width="9.75" style="44" customWidth="1"/>
    <col min="1547" max="1547" width="17.125" style="44" customWidth="1"/>
    <col min="1548" max="1792" width="8.625" style="44"/>
    <col min="1793" max="1793" width="4.5" style="44" customWidth="1"/>
    <col min="1794" max="1794" width="23" style="44" customWidth="1"/>
    <col min="1795" max="1795" width="11.125" style="44" customWidth="1"/>
    <col min="1796" max="1796" width="8.125" style="44" customWidth="1"/>
    <col min="1797" max="1797" width="8.625" style="44"/>
    <col min="1798" max="1798" width="15.75" style="44" customWidth="1"/>
    <col min="1799" max="1799" width="8.375" style="44" customWidth="1"/>
    <col min="1800" max="1800" width="16.625" style="44" customWidth="1"/>
    <col min="1801" max="1801" width="8.375" style="44" customWidth="1"/>
    <col min="1802" max="1802" width="9.75" style="44" customWidth="1"/>
    <col min="1803" max="1803" width="17.125" style="44" customWidth="1"/>
    <col min="1804" max="2048" width="8.625" style="44"/>
    <col min="2049" max="2049" width="4.5" style="44" customWidth="1"/>
    <col min="2050" max="2050" width="23" style="44" customWidth="1"/>
    <col min="2051" max="2051" width="11.125" style="44" customWidth="1"/>
    <col min="2052" max="2052" width="8.125" style="44" customWidth="1"/>
    <col min="2053" max="2053" width="8.625" style="44"/>
    <col min="2054" max="2054" width="15.75" style="44" customWidth="1"/>
    <col min="2055" max="2055" width="8.375" style="44" customWidth="1"/>
    <col min="2056" max="2056" width="16.625" style="44" customWidth="1"/>
    <col min="2057" max="2057" width="8.375" style="44" customWidth="1"/>
    <col min="2058" max="2058" width="9.75" style="44" customWidth="1"/>
    <col min="2059" max="2059" width="17.125" style="44" customWidth="1"/>
    <col min="2060" max="2304" width="8.625" style="44"/>
    <col min="2305" max="2305" width="4.5" style="44" customWidth="1"/>
    <col min="2306" max="2306" width="23" style="44" customWidth="1"/>
    <col min="2307" max="2307" width="11.125" style="44" customWidth="1"/>
    <col min="2308" max="2308" width="8.125" style="44" customWidth="1"/>
    <col min="2309" max="2309" width="8.625" style="44"/>
    <col min="2310" max="2310" width="15.75" style="44" customWidth="1"/>
    <col min="2311" max="2311" width="8.375" style="44" customWidth="1"/>
    <col min="2312" max="2312" width="16.625" style="44" customWidth="1"/>
    <col min="2313" max="2313" width="8.375" style="44" customWidth="1"/>
    <col min="2314" max="2314" width="9.75" style="44" customWidth="1"/>
    <col min="2315" max="2315" width="17.125" style="44" customWidth="1"/>
    <col min="2316" max="2560" width="8.625" style="44"/>
    <col min="2561" max="2561" width="4.5" style="44" customWidth="1"/>
    <col min="2562" max="2562" width="23" style="44" customWidth="1"/>
    <col min="2563" max="2563" width="11.125" style="44" customWidth="1"/>
    <col min="2564" max="2564" width="8.125" style="44" customWidth="1"/>
    <col min="2565" max="2565" width="8.625" style="44"/>
    <col min="2566" max="2566" width="15.75" style="44" customWidth="1"/>
    <col min="2567" max="2567" width="8.375" style="44" customWidth="1"/>
    <col min="2568" max="2568" width="16.625" style="44" customWidth="1"/>
    <col min="2569" max="2569" width="8.375" style="44" customWidth="1"/>
    <col min="2570" max="2570" width="9.75" style="44" customWidth="1"/>
    <col min="2571" max="2571" width="17.125" style="44" customWidth="1"/>
    <col min="2572" max="2816" width="8.625" style="44"/>
    <col min="2817" max="2817" width="4.5" style="44" customWidth="1"/>
    <col min="2818" max="2818" width="23" style="44" customWidth="1"/>
    <col min="2819" max="2819" width="11.125" style="44" customWidth="1"/>
    <col min="2820" max="2820" width="8.125" style="44" customWidth="1"/>
    <col min="2821" max="2821" width="8.625" style="44"/>
    <col min="2822" max="2822" width="15.75" style="44" customWidth="1"/>
    <col min="2823" max="2823" width="8.375" style="44" customWidth="1"/>
    <col min="2824" max="2824" width="16.625" style="44" customWidth="1"/>
    <col min="2825" max="2825" width="8.375" style="44" customWidth="1"/>
    <col min="2826" max="2826" width="9.75" style="44" customWidth="1"/>
    <col min="2827" max="2827" width="17.125" style="44" customWidth="1"/>
    <col min="2828" max="3072" width="8.625" style="44"/>
    <col min="3073" max="3073" width="4.5" style="44" customWidth="1"/>
    <col min="3074" max="3074" width="23" style="44" customWidth="1"/>
    <col min="3075" max="3075" width="11.125" style="44" customWidth="1"/>
    <col min="3076" max="3076" width="8.125" style="44" customWidth="1"/>
    <col min="3077" max="3077" width="8.625" style="44"/>
    <col min="3078" max="3078" width="15.75" style="44" customWidth="1"/>
    <col min="3079" max="3079" width="8.375" style="44" customWidth="1"/>
    <col min="3080" max="3080" width="16.625" style="44" customWidth="1"/>
    <col min="3081" max="3081" width="8.375" style="44" customWidth="1"/>
    <col min="3082" max="3082" width="9.75" style="44" customWidth="1"/>
    <col min="3083" max="3083" width="17.125" style="44" customWidth="1"/>
    <col min="3084" max="3328" width="8.625" style="44"/>
    <col min="3329" max="3329" width="4.5" style="44" customWidth="1"/>
    <col min="3330" max="3330" width="23" style="44" customWidth="1"/>
    <col min="3331" max="3331" width="11.125" style="44" customWidth="1"/>
    <col min="3332" max="3332" width="8.125" style="44" customWidth="1"/>
    <col min="3333" max="3333" width="8.625" style="44"/>
    <col min="3334" max="3334" width="15.75" style="44" customWidth="1"/>
    <col min="3335" max="3335" width="8.375" style="44" customWidth="1"/>
    <col min="3336" max="3336" width="16.625" style="44" customWidth="1"/>
    <col min="3337" max="3337" width="8.375" style="44" customWidth="1"/>
    <col min="3338" max="3338" width="9.75" style="44" customWidth="1"/>
    <col min="3339" max="3339" width="17.125" style="44" customWidth="1"/>
    <col min="3340" max="3584" width="8.625" style="44"/>
    <col min="3585" max="3585" width="4.5" style="44" customWidth="1"/>
    <col min="3586" max="3586" width="23" style="44" customWidth="1"/>
    <col min="3587" max="3587" width="11.125" style="44" customWidth="1"/>
    <col min="3588" max="3588" width="8.125" style="44" customWidth="1"/>
    <col min="3589" max="3589" width="8.625" style="44"/>
    <col min="3590" max="3590" width="15.75" style="44" customWidth="1"/>
    <col min="3591" max="3591" width="8.375" style="44" customWidth="1"/>
    <col min="3592" max="3592" width="16.625" style="44" customWidth="1"/>
    <col min="3593" max="3593" width="8.375" style="44" customWidth="1"/>
    <col min="3594" max="3594" width="9.75" style="44" customWidth="1"/>
    <col min="3595" max="3595" width="17.125" style="44" customWidth="1"/>
    <col min="3596" max="3840" width="8.625" style="44"/>
    <col min="3841" max="3841" width="4.5" style="44" customWidth="1"/>
    <col min="3842" max="3842" width="23" style="44" customWidth="1"/>
    <col min="3843" max="3843" width="11.125" style="44" customWidth="1"/>
    <col min="3844" max="3844" width="8.125" style="44" customWidth="1"/>
    <col min="3845" max="3845" width="8.625" style="44"/>
    <col min="3846" max="3846" width="15.75" style="44" customWidth="1"/>
    <col min="3847" max="3847" width="8.375" style="44" customWidth="1"/>
    <col min="3848" max="3848" width="16.625" style="44" customWidth="1"/>
    <col min="3849" max="3849" width="8.375" style="44" customWidth="1"/>
    <col min="3850" max="3850" width="9.75" style="44" customWidth="1"/>
    <col min="3851" max="3851" width="17.125" style="44" customWidth="1"/>
    <col min="3852" max="4096" width="8.625" style="44"/>
    <col min="4097" max="4097" width="4.5" style="44" customWidth="1"/>
    <col min="4098" max="4098" width="23" style="44" customWidth="1"/>
    <col min="4099" max="4099" width="11.125" style="44" customWidth="1"/>
    <col min="4100" max="4100" width="8.125" style="44" customWidth="1"/>
    <col min="4101" max="4101" width="8.625" style="44"/>
    <col min="4102" max="4102" width="15.75" style="44" customWidth="1"/>
    <col min="4103" max="4103" width="8.375" style="44" customWidth="1"/>
    <col min="4104" max="4104" width="16.625" style="44" customWidth="1"/>
    <col min="4105" max="4105" width="8.375" style="44" customWidth="1"/>
    <col min="4106" max="4106" width="9.75" style="44" customWidth="1"/>
    <col min="4107" max="4107" width="17.125" style="44" customWidth="1"/>
    <col min="4108" max="4352" width="8.625" style="44"/>
    <col min="4353" max="4353" width="4.5" style="44" customWidth="1"/>
    <col min="4354" max="4354" width="23" style="44" customWidth="1"/>
    <col min="4355" max="4355" width="11.125" style="44" customWidth="1"/>
    <col min="4356" max="4356" width="8.125" style="44" customWidth="1"/>
    <col min="4357" max="4357" width="8.625" style="44"/>
    <col min="4358" max="4358" width="15.75" style="44" customWidth="1"/>
    <col min="4359" max="4359" width="8.375" style="44" customWidth="1"/>
    <col min="4360" max="4360" width="16.625" style="44" customWidth="1"/>
    <col min="4361" max="4361" width="8.375" style="44" customWidth="1"/>
    <col min="4362" max="4362" width="9.75" style="44" customWidth="1"/>
    <col min="4363" max="4363" width="17.125" style="44" customWidth="1"/>
    <col min="4364" max="4608" width="8.625" style="44"/>
    <col min="4609" max="4609" width="4.5" style="44" customWidth="1"/>
    <col min="4610" max="4610" width="23" style="44" customWidth="1"/>
    <col min="4611" max="4611" width="11.125" style="44" customWidth="1"/>
    <col min="4612" max="4612" width="8.125" style="44" customWidth="1"/>
    <col min="4613" max="4613" width="8.625" style="44"/>
    <col min="4614" max="4614" width="15.75" style="44" customWidth="1"/>
    <col min="4615" max="4615" width="8.375" style="44" customWidth="1"/>
    <col min="4616" max="4616" width="16.625" style="44" customWidth="1"/>
    <col min="4617" max="4617" width="8.375" style="44" customWidth="1"/>
    <col min="4618" max="4618" width="9.75" style="44" customWidth="1"/>
    <col min="4619" max="4619" width="17.125" style="44" customWidth="1"/>
    <col min="4620" max="4864" width="8.625" style="44"/>
    <col min="4865" max="4865" width="4.5" style="44" customWidth="1"/>
    <col min="4866" max="4866" width="23" style="44" customWidth="1"/>
    <col min="4867" max="4867" width="11.125" style="44" customWidth="1"/>
    <col min="4868" max="4868" width="8.125" style="44" customWidth="1"/>
    <col min="4869" max="4869" width="8.625" style="44"/>
    <col min="4870" max="4870" width="15.75" style="44" customWidth="1"/>
    <col min="4871" max="4871" width="8.375" style="44" customWidth="1"/>
    <col min="4872" max="4872" width="16.625" style="44" customWidth="1"/>
    <col min="4873" max="4873" width="8.375" style="44" customWidth="1"/>
    <col min="4874" max="4874" width="9.75" style="44" customWidth="1"/>
    <col min="4875" max="4875" width="17.125" style="44" customWidth="1"/>
    <col min="4876" max="5120" width="8.625" style="44"/>
    <col min="5121" max="5121" width="4.5" style="44" customWidth="1"/>
    <col min="5122" max="5122" width="23" style="44" customWidth="1"/>
    <col min="5123" max="5123" width="11.125" style="44" customWidth="1"/>
    <col min="5124" max="5124" width="8.125" style="44" customWidth="1"/>
    <col min="5125" max="5125" width="8.625" style="44"/>
    <col min="5126" max="5126" width="15.75" style="44" customWidth="1"/>
    <col min="5127" max="5127" width="8.375" style="44" customWidth="1"/>
    <col min="5128" max="5128" width="16.625" style="44" customWidth="1"/>
    <col min="5129" max="5129" width="8.375" style="44" customWidth="1"/>
    <col min="5130" max="5130" width="9.75" style="44" customWidth="1"/>
    <col min="5131" max="5131" width="17.125" style="44" customWidth="1"/>
    <col min="5132" max="5376" width="8.625" style="44"/>
    <col min="5377" max="5377" width="4.5" style="44" customWidth="1"/>
    <col min="5378" max="5378" width="23" style="44" customWidth="1"/>
    <col min="5379" max="5379" width="11.125" style="44" customWidth="1"/>
    <col min="5380" max="5380" width="8.125" style="44" customWidth="1"/>
    <col min="5381" max="5381" width="8.625" style="44"/>
    <col min="5382" max="5382" width="15.75" style="44" customWidth="1"/>
    <col min="5383" max="5383" width="8.375" style="44" customWidth="1"/>
    <col min="5384" max="5384" width="16.625" style="44" customWidth="1"/>
    <col min="5385" max="5385" width="8.375" style="44" customWidth="1"/>
    <col min="5386" max="5386" width="9.75" style="44" customWidth="1"/>
    <col min="5387" max="5387" width="17.125" style="44" customWidth="1"/>
    <col min="5388" max="5632" width="8.625" style="44"/>
    <col min="5633" max="5633" width="4.5" style="44" customWidth="1"/>
    <col min="5634" max="5634" width="23" style="44" customWidth="1"/>
    <col min="5635" max="5635" width="11.125" style="44" customWidth="1"/>
    <col min="5636" max="5636" width="8.125" style="44" customWidth="1"/>
    <col min="5637" max="5637" width="8.625" style="44"/>
    <col min="5638" max="5638" width="15.75" style="44" customWidth="1"/>
    <col min="5639" max="5639" width="8.375" style="44" customWidth="1"/>
    <col min="5640" max="5640" width="16.625" style="44" customWidth="1"/>
    <col min="5641" max="5641" width="8.375" style="44" customWidth="1"/>
    <col min="5642" max="5642" width="9.75" style="44" customWidth="1"/>
    <col min="5643" max="5643" width="17.125" style="44" customWidth="1"/>
    <col min="5644" max="5888" width="8.625" style="44"/>
    <col min="5889" max="5889" width="4.5" style="44" customWidth="1"/>
    <col min="5890" max="5890" width="23" style="44" customWidth="1"/>
    <col min="5891" max="5891" width="11.125" style="44" customWidth="1"/>
    <col min="5892" max="5892" width="8.125" style="44" customWidth="1"/>
    <col min="5893" max="5893" width="8.625" style="44"/>
    <col min="5894" max="5894" width="15.75" style="44" customWidth="1"/>
    <col min="5895" max="5895" width="8.375" style="44" customWidth="1"/>
    <col min="5896" max="5896" width="16.625" style="44" customWidth="1"/>
    <col min="5897" max="5897" width="8.375" style="44" customWidth="1"/>
    <col min="5898" max="5898" width="9.75" style="44" customWidth="1"/>
    <col min="5899" max="5899" width="17.125" style="44" customWidth="1"/>
    <col min="5900" max="6144" width="8.625" style="44"/>
    <col min="6145" max="6145" width="4.5" style="44" customWidth="1"/>
    <col min="6146" max="6146" width="23" style="44" customWidth="1"/>
    <col min="6147" max="6147" width="11.125" style="44" customWidth="1"/>
    <col min="6148" max="6148" width="8.125" style="44" customWidth="1"/>
    <col min="6149" max="6149" width="8.625" style="44"/>
    <col min="6150" max="6150" width="15.75" style="44" customWidth="1"/>
    <col min="6151" max="6151" width="8.375" style="44" customWidth="1"/>
    <col min="6152" max="6152" width="16.625" style="44" customWidth="1"/>
    <col min="6153" max="6153" width="8.375" style="44" customWidth="1"/>
    <col min="6154" max="6154" width="9.75" style="44" customWidth="1"/>
    <col min="6155" max="6155" width="17.125" style="44" customWidth="1"/>
    <col min="6156" max="6400" width="8.625" style="44"/>
    <col min="6401" max="6401" width="4.5" style="44" customWidth="1"/>
    <col min="6402" max="6402" width="23" style="44" customWidth="1"/>
    <col min="6403" max="6403" width="11.125" style="44" customWidth="1"/>
    <col min="6404" max="6404" width="8.125" style="44" customWidth="1"/>
    <col min="6405" max="6405" width="8.625" style="44"/>
    <col min="6406" max="6406" width="15.75" style="44" customWidth="1"/>
    <col min="6407" max="6407" width="8.375" style="44" customWidth="1"/>
    <col min="6408" max="6408" width="16.625" style="44" customWidth="1"/>
    <col min="6409" max="6409" width="8.375" style="44" customWidth="1"/>
    <col min="6410" max="6410" width="9.75" style="44" customWidth="1"/>
    <col min="6411" max="6411" width="17.125" style="44" customWidth="1"/>
    <col min="6412" max="6656" width="8.625" style="44"/>
    <col min="6657" max="6657" width="4.5" style="44" customWidth="1"/>
    <col min="6658" max="6658" width="23" style="44" customWidth="1"/>
    <col min="6659" max="6659" width="11.125" style="44" customWidth="1"/>
    <col min="6660" max="6660" width="8.125" style="44" customWidth="1"/>
    <col min="6661" max="6661" width="8.625" style="44"/>
    <col min="6662" max="6662" width="15.75" style="44" customWidth="1"/>
    <col min="6663" max="6663" width="8.375" style="44" customWidth="1"/>
    <col min="6664" max="6664" width="16.625" style="44" customWidth="1"/>
    <col min="6665" max="6665" width="8.375" style="44" customWidth="1"/>
    <col min="6666" max="6666" width="9.75" style="44" customWidth="1"/>
    <col min="6667" max="6667" width="17.125" style="44" customWidth="1"/>
    <col min="6668" max="6912" width="8.625" style="44"/>
    <col min="6913" max="6913" width="4.5" style="44" customWidth="1"/>
    <col min="6914" max="6914" width="23" style="44" customWidth="1"/>
    <col min="6915" max="6915" width="11.125" style="44" customWidth="1"/>
    <col min="6916" max="6916" width="8.125" style="44" customWidth="1"/>
    <col min="6917" max="6917" width="8.625" style="44"/>
    <col min="6918" max="6918" width="15.75" style="44" customWidth="1"/>
    <col min="6919" max="6919" width="8.375" style="44" customWidth="1"/>
    <col min="6920" max="6920" width="16.625" style="44" customWidth="1"/>
    <col min="6921" max="6921" width="8.375" style="44" customWidth="1"/>
    <col min="6922" max="6922" width="9.75" style="44" customWidth="1"/>
    <col min="6923" max="6923" width="17.125" style="44" customWidth="1"/>
    <col min="6924" max="7168" width="8.625" style="44"/>
    <col min="7169" max="7169" width="4.5" style="44" customWidth="1"/>
    <col min="7170" max="7170" width="23" style="44" customWidth="1"/>
    <col min="7171" max="7171" width="11.125" style="44" customWidth="1"/>
    <col min="7172" max="7172" width="8.125" style="44" customWidth="1"/>
    <col min="7173" max="7173" width="8.625" style="44"/>
    <col min="7174" max="7174" width="15.75" style="44" customWidth="1"/>
    <col min="7175" max="7175" width="8.375" style="44" customWidth="1"/>
    <col min="7176" max="7176" width="16.625" style="44" customWidth="1"/>
    <col min="7177" max="7177" width="8.375" style="44" customWidth="1"/>
    <col min="7178" max="7178" width="9.75" style="44" customWidth="1"/>
    <col min="7179" max="7179" width="17.125" style="44" customWidth="1"/>
    <col min="7180" max="7424" width="8.625" style="44"/>
    <col min="7425" max="7425" width="4.5" style="44" customWidth="1"/>
    <col min="7426" max="7426" width="23" style="44" customWidth="1"/>
    <col min="7427" max="7427" width="11.125" style="44" customWidth="1"/>
    <col min="7428" max="7428" width="8.125" style="44" customWidth="1"/>
    <col min="7429" max="7429" width="8.625" style="44"/>
    <col min="7430" max="7430" width="15.75" style="44" customWidth="1"/>
    <col min="7431" max="7431" width="8.375" style="44" customWidth="1"/>
    <col min="7432" max="7432" width="16.625" style="44" customWidth="1"/>
    <col min="7433" max="7433" width="8.375" style="44" customWidth="1"/>
    <col min="7434" max="7434" width="9.75" style="44" customWidth="1"/>
    <col min="7435" max="7435" width="17.125" style="44" customWidth="1"/>
    <col min="7436" max="7680" width="8.625" style="44"/>
    <col min="7681" max="7681" width="4.5" style="44" customWidth="1"/>
    <col min="7682" max="7682" width="23" style="44" customWidth="1"/>
    <col min="7683" max="7683" width="11.125" style="44" customWidth="1"/>
    <col min="7684" max="7684" width="8.125" style="44" customWidth="1"/>
    <col min="7685" max="7685" width="8.625" style="44"/>
    <col min="7686" max="7686" width="15.75" style="44" customWidth="1"/>
    <col min="7687" max="7687" width="8.375" style="44" customWidth="1"/>
    <col min="7688" max="7688" width="16.625" style="44" customWidth="1"/>
    <col min="7689" max="7689" width="8.375" style="44" customWidth="1"/>
    <col min="7690" max="7690" width="9.75" style="44" customWidth="1"/>
    <col min="7691" max="7691" width="17.125" style="44" customWidth="1"/>
    <col min="7692" max="7936" width="8.625" style="44"/>
    <col min="7937" max="7937" width="4.5" style="44" customWidth="1"/>
    <col min="7938" max="7938" width="23" style="44" customWidth="1"/>
    <col min="7939" max="7939" width="11.125" style="44" customWidth="1"/>
    <col min="7940" max="7940" width="8.125" style="44" customWidth="1"/>
    <col min="7941" max="7941" width="8.625" style="44"/>
    <col min="7942" max="7942" width="15.75" style="44" customWidth="1"/>
    <col min="7943" max="7943" width="8.375" style="44" customWidth="1"/>
    <col min="7944" max="7944" width="16.625" style="44" customWidth="1"/>
    <col min="7945" max="7945" width="8.375" style="44" customWidth="1"/>
    <col min="7946" max="7946" width="9.75" style="44" customWidth="1"/>
    <col min="7947" max="7947" width="17.125" style="44" customWidth="1"/>
    <col min="7948" max="8192" width="8.625" style="44"/>
    <col min="8193" max="8193" width="4.5" style="44" customWidth="1"/>
    <col min="8194" max="8194" width="23" style="44" customWidth="1"/>
    <col min="8195" max="8195" width="11.125" style="44" customWidth="1"/>
    <col min="8196" max="8196" width="8.125" style="44" customWidth="1"/>
    <col min="8197" max="8197" width="8.625" style="44"/>
    <col min="8198" max="8198" width="15.75" style="44" customWidth="1"/>
    <col min="8199" max="8199" width="8.375" style="44" customWidth="1"/>
    <col min="8200" max="8200" width="16.625" style="44" customWidth="1"/>
    <col min="8201" max="8201" width="8.375" style="44" customWidth="1"/>
    <col min="8202" max="8202" width="9.75" style="44" customWidth="1"/>
    <col min="8203" max="8203" width="17.125" style="44" customWidth="1"/>
    <col min="8204" max="8448" width="8.625" style="44"/>
    <col min="8449" max="8449" width="4.5" style="44" customWidth="1"/>
    <col min="8450" max="8450" width="23" style="44" customWidth="1"/>
    <col min="8451" max="8451" width="11.125" style="44" customWidth="1"/>
    <col min="8452" max="8452" width="8.125" style="44" customWidth="1"/>
    <col min="8453" max="8453" width="8.625" style="44"/>
    <col min="8454" max="8454" width="15.75" style="44" customWidth="1"/>
    <col min="8455" max="8455" width="8.375" style="44" customWidth="1"/>
    <col min="8456" max="8456" width="16.625" style="44" customWidth="1"/>
    <col min="8457" max="8457" width="8.375" style="44" customWidth="1"/>
    <col min="8458" max="8458" width="9.75" style="44" customWidth="1"/>
    <col min="8459" max="8459" width="17.125" style="44" customWidth="1"/>
    <col min="8460" max="8704" width="8.625" style="44"/>
    <col min="8705" max="8705" width="4.5" style="44" customWidth="1"/>
    <col min="8706" max="8706" width="23" style="44" customWidth="1"/>
    <col min="8707" max="8707" width="11.125" style="44" customWidth="1"/>
    <col min="8708" max="8708" width="8.125" style="44" customWidth="1"/>
    <col min="8709" max="8709" width="8.625" style="44"/>
    <col min="8710" max="8710" width="15.75" style="44" customWidth="1"/>
    <col min="8711" max="8711" width="8.375" style="44" customWidth="1"/>
    <col min="8712" max="8712" width="16.625" style="44" customWidth="1"/>
    <col min="8713" max="8713" width="8.375" style="44" customWidth="1"/>
    <col min="8714" max="8714" width="9.75" style="44" customWidth="1"/>
    <col min="8715" max="8715" width="17.125" style="44" customWidth="1"/>
    <col min="8716" max="8960" width="8.625" style="44"/>
    <col min="8961" max="8961" width="4.5" style="44" customWidth="1"/>
    <col min="8962" max="8962" width="23" style="44" customWidth="1"/>
    <col min="8963" max="8963" width="11.125" style="44" customWidth="1"/>
    <col min="8964" max="8964" width="8.125" style="44" customWidth="1"/>
    <col min="8965" max="8965" width="8.625" style="44"/>
    <col min="8966" max="8966" width="15.75" style="44" customWidth="1"/>
    <col min="8967" max="8967" width="8.375" style="44" customWidth="1"/>
    <col min="8968" max="8968" width="16.625" style="44" customWidth="1"/>
    <col min="8969" max="8969" width="8.375" style="44" customWidth="1"/>
    <col min="8970" max="8970" width="9.75" style="44" customWidth="1"/>
    <col min="8971" max="8971" width="17.125" style="44" customWidth="1"/>
    <col min="8972" max="9216" width="8.625" style="44"/>
    <col min="9217" max="9217" width="4.5" style="44" customWidth="1"/>
    <col min="9218" max="9218" width="23" style="44" customWidth="1"/>
    <col min="9219" max="9219" width="11.125" style="44" customWidth="1"/>
    <col min="9220" max="9220" width="8.125" style="44" customWidth="1"/>
    <col min="9221" max="9221" width="8.625" style="44"/>
    <col min="9222" max="9222" width="15.75" style="44" customWidth="1"/>
    <col min="9223" max="9223" width="8.375" style="44" customWidth="1"/>
    <col min="9224" max="9224" width="16.625" style="44" customWidth="1"/>
    <col min="9225" max="9225" width="8.375" style="44" customWidth="1"/>
    <col min="9226" max="9226" width="9.75" style="44" customWidth="1"/>
    <col min="9227" max="9227" width="17.125" style="44" customWidth="1"/>
    <col min="9228" max="9472" width="8.625" style="44"/>
    <col min="9473" max="9473" width="4.5" style="44" customWidth="1"/>
    <col min="9474" max="9474" width="23" style="44" customWidth="1"/>
    <col min="9475" max="9475" width="11.125" style="44" customWidth="1"/>
    <col min="9476" max="9476" width="8.125" style="44" customWidth="1"/>
    <col min="9477" max="9477" width="8.625" style="44"/>
    <col min="9478" max="9478" width="15.75" style="44" customWidth="1"/>
    <col min="9479" max="9479" width="8.375" style="44" customWidth="1"/>
    <col min="9480" max="9480" width="16.625" style="44" customWidth="1"/>
    <col min="9481" max="9481" width="8.375" style="44" customWidth="1"/>
    <col min="9482" max="9482" width="9.75" style="44" customWidth="1"/>
    <col min="9483" max="9483" width="17.125" style="44" customWidth="1"/>
    <col min="9484" max="9728" width="8.625" style="44"/>
    <col min="9729" max="9729" width="4.5" style="44" customWidth="1"/>
    <col min="9730" max="9730" width="23" style="44" customWidth="1"/>
    <col min="9731" max="9731" width="11.125" style="44" customWidth="1"/>
    <col min="9732" max="9732" width="8.125" style="44" customWidth="1"/>
    <col min="9733" max="9733" width="8.625" style="44"/>
    <col min="9734" max="9734" width="15.75" style="44" customWidth="1"/>
    <col min="9735" max="9735" width="8.375" style="44" customWidth="1"/>
    <col min="9736" max="9736" width="16.625" style="44" customWidth="1"/>
    <col min="9737" max="9737" width="8.375" style="44" customWidth="1"/>
    <col min="9738" max="9738" width="9.75" style="44" customWidth="1"/>
    <col min="9739" max="9739" width="17.125" style="44" customWidth="1"/>
    <col min="9740" max="9984" width="8.625" style="44"/>
    <col min="9985" max="9985" width="4.5" style="44" customWidth="1"/>
    <col min="9986" max="9986" width="23" style="44" customWidth="1"/>
    <col min="9987" max="9987" width="11.125" style="44" customWidth="1"/>
    <col min="9988" max="9988" width="8.125" style="44" customWidth="1"/>
    <col min="9989" max="9989" width="8.625" style="44"/>
    <col min="9990" max="9990" width="15.75" style="44" customWidth="1"/>
    <col min="9991" max="9991" width="8.375" style="44" customWidth="1"/>
    <col min="9992" max="9992" width="16.625" style="44" customWidth="1"/>
    <col min="9993" max="9993" width="8.375" style="44" customWidth="1"/>
    <col min="9994" max="9994" width="9.75" style="44" customWidth="1"/>
    <col min="9995" max="9995" width="17.125" style="44" customWidth="1"/>
    <col min="9996" max="10240" width="8.625" style="44"/>
    <col min="10241" max="10241" width="4.5" style="44" customWidth="1"/>
    <col min="10242" max="10242" width="23" style="44" customWidth="1"/>
    <col min="10243" max="10243" width="11.125" style="44" customWidth="1"/>
    <col min="10244" max="10244" width="8.125" style="44" customWidth="1"/>
    <col min="10245" max="10245" width="8.625" style="44"/>
    <col min="10246" max="10246" width="15.75" style="44" customWidth="1"/>
    <col min="10247" max="10247" width="8.375" style="44" customWidth="1"/>
    <col min="10248" max="10248" width="16.625" style="44" customWidth="1"/>
    <col min="10249" max="10249" width="8.375" style="44" customWidth="1"/>
    <col min="10250" max="10250" width="9.75" style="44" customWidth="1"/>
    <col min="10251" max="10251" width="17.125" style="44" customWidth="1"/>
    <col min="10252" max="10496" width="8.625" style="44"/>
    <col min="10497" max="10497" width="4.5" style="44" customWidth="1"/>
    <col min="10498" max="10498" width="23" style="44" customWidth="1"/>
    <col min="10499" max="10499" width="11.125" style="44" customWidth="1"/>
    <col min="10500" max="10500" width="8.125" style="44" customWidth="1"/>
    <col min="10501" max="10501" width="8.625" style="44"/>
    <col min="10502" max="10502" width="15.75" style="44" customWidth="1"/>
    <col min="10503" max="10503" width="8.375" style="44" customWidth="1"/>
    <col min="10504" max="10504" width="16.625" style="44" customWidth="1"/>
    <col min="10505" max="10505" width="8.375" style="44" customWidth="1"/>
    <col min="10506" max="10506" width="9.75" style="44" customWidth="1"/>
    <col min="10507" max="10507" width="17.125" style="44" customWidth="1"/>
    <col min="10508" max="10752" width="8.625" style="44"/>
    <col min="10753" max="10753" width="4.5" style="44" customWidth="1"/>
    <col min="10754" max="10754" width="23" style="44" customWidth="1"/>
    <col min="10755" max="10755" width="11.125" style="44" customWidth="1"/>
    <col min="10756" max="10756" width="8.125" style="44" customWidth="1"/>
    <col min="10757" max="10757" width="8.625" style="44"/>
    <col min="10758" max="10758" width="15.75" style="44" customWidth="1"/>
    <col min="10759" max="10759" width="8.375" style="44" customWidth="1"/>
    <col min="10760" max="10760" width="16.625" style="44" customWidth="1"/>
    <col min="10761" max="10761" width="8.375" style="44" customWidth="1"/>
    <col min="10762" max="10762" width="9.75" style="44" customWidth="1"/>
    <col min="10763" max="10763" width="17.125" style="44" customWidth="1"/>
    <col min="10764" max="11008" width="8.625" style="44"/>
    <col min="11009" max="11009" width="4.5" style="44" customWidth="1"/>
    <col min="11010" max="11010" width="23" style="44" customWidth="1"/>
    <col min="11011" max="11011" width="11.125" style="44" customWidth="1"/>
    <col min="11012" max="11012" width="8.125" style="44" customWidth="1"/>
    <col min="11013" max="11013" width="8.625" style="44"/>
    <col min="11014" max="11014" width="15.75" style="44" customWidth="1"/>
    <col min="11015" max="11015" width="8.375" style="44" customWidth="1"/>
    <col min="11016" max="11016" width="16.625" style="44" customWidth="1"/>
    <col min="11017" max="11017" width="8.375" style="44" customWidth="1"/>
    <col min="11018" max="11018" width="9.75" style="44" customWidth="1"/>
    <col min="11019" max="11019" width="17.125" style="44" customWidth="1"/>
    <col min="11020" max="11264" width="8.625" style="44"/>
    <col min="11265" max="11265" width="4.5" style="44" customWidth="1"/>
    <col min="11266" max="11266" width="23" style="44" customWidth="1"/>
    <col min="11267" max="11267" width="11.125" style="44" customWidth="1"/>
    <col min="11268" max="11268" width="8.125" style="44" customWidth="1"/>
    <col min="11269" max="11269" width="8.625" style="44"/>
    <col min="11270" max="11270" width="15.75" style="44" customWidth="1"/>
    <col min="11271" max="11271" width="8.375" style="44" customWidth="1"/>
    <col min="11272" max="11272" width="16.625" style="44" customWidth="1"/>
    <col min="11273" max="11273" width="8.375" style="44" customWidth="1"/>
    <col min="11274" max="11274" width="9.75" style="44" customWidth="1"/>
    <col min="11275" max="11275" width="17.125" style="44" customWidth="1"/>
    <col min="11276" max="11520" width="8.625" style="44"/>
    <col min="11521" max="11521" width="4.5" style="44" customWidth="1"/>
    <col min="11522" max="11522" width="23" style="44" customWidth="1"/>
    <col min="11523" max="11523" width="11.125" style="44" customWidth="1"/>
    <col min="11524" max="11524" width="8.125" style="44" customWidth="1"/>
    <col min="11525" max="11525" width="8.625" style="44"/>
    <col min="11526" max="11526" width="15.75" style="44" customWidth="1"/>
    <col min="11527" max="11527" width="8.375" style="44" customWidth="1"/>
    <col min="11528" max="11528" width="16.625" style="44" customWidth="1"/>
    <col min="11529" max="11529" width="8.375" style="44" customWidth="1"/>
    <col min="11530" max="11530" width="9.75" style="44" customWidth="1"/>
    <col min="11531" max="11531" width="17.125" style="44" customWidth="1"/>
    <col min="11532" max="11776" width="8.625" style="44"/>
    <col min="11777" max="11777" width="4.5" style="44" customWidth="1"/>
    <col min="11778" max="11778" width="23" style="44" customWidth="1"/>
    <col min="11779" max="11779" width="11.125" style="44" customWidth="1"/>
    <col min="11780" max="11780" width="8.125" style="44" customWidth="1"/>
    <col min="11781" max="11781" width="8.625" style="44"/>
    <col min="11782" max="11782" width="15.75" style="44" customWidth="1"/>
    <col min="11783" max="11783" width="8.375" style="44" customWidth="1"/>
    <col min="11784" max="11784" width="16.625" style="44" customWidth="1"/>
    <col min="11785" max="11785" width="8.375" style="44" customWidth="1"/>
    <col min="11786" max="11786" width="9.75" style="44" customWidth="1"/>
    <col min="11787" max="11787" width="17.125" style="44" customWidth="1"/>
    <col min="11788" max="12032" width="8.625" style="44"/>
    <col min="12033" max="12033" width="4.5" style="44" customWidth="1"/>
    <col min="12034" max="12034" width="23" style="44" customWidth="1"/>
    <col min="12035" max="12035" width="11.125" style="44" customWidth="1"/>
    <col min="12036" max="12036" width="8.125" style="44" customWidth="1"/>
    <col min="12037" max="12037" width="8.625" style="44"/>
    <col min="12038" max="12038" width="15.75" style="44" customWidth="1"/>
    <col min="12039" max="12039" width="8.375" style="44" customWidth="1"/>
    <col min="12040" max="12040" width="16.625" style="44" customWidth="1"/>
    <col min="12041" max="12041" width="8.375" style="44" customWidth="1"/>
    <col min="12042" max="12042" width="9.75" style="44" customWidth="1"/>
    <col min="12043" max="12043" width="17.125" style="44" customWidth="1"/>
    <col min="12044" max="12288" width="8.625" style="44"/>
    <col min="12289" max="12289" width="4.5" style="44" customWidth="1"/>
    <col min="12290" max="12290" width="23" style="44" customWidth="1"/>
    <col min="12291" max="12291" width="11.125" style="44" customWidth="1"/>
    <col min="12292" max="12292" width="8.125" style="44" customWidth="1"/>
    <col min="12293" max="12293" width="8.625" style="44"/>
    <col min="12294" max="12294" width="15.75" style="44" customWidth="1"/>
    <col min="12295" max="12295" width="8.375" style="44" customWidth="1"/>
    <col min="12296" max="12296" width="16.625" style="44" customWidth="1"/>
    <col min="12297" max="12297" width="8.375" style="44" customWidth="1"/>
    <col min="12298" max="12298" width="9.75" style="44" customWidth="1"/>
    <col min="12299" max="12299" width="17.125" style="44" customWidth="1"/>
    <col min="12300" max="12544" width="8.625" style="44"/>
    <col min="12545" max="12545" width="4.5" style="44" customWidth="1"/>
    <col min="12546" max="12546" width="23" style="44" customWidth="1"/>
    <col min="12547" max="12547" width="11.125" style="44" customWidth="1"/>
    <col min="12548" max="12548" width="8.125" style="44" customWidth="1"/>
    <col min="12549" max="12549" width="8.625" style="44"/>
    <col min="12550" max="12550" width="15.75" style="44" customWidth="1"/>
    <col min="12551" max="12551" width="8.375" style="44" customWidth="1"/>
    <col min="12552" max="12552" width="16.625" style="44" customWidth="1"/>
    <col min="12553" max="12553" width="8.375" style="44" customWidth="1"/>
    <col min="12554" max="12554" width="9.75" style="44" customWidth="1"/>
    <col min="12555" max="12555" width="17.125" style="44" customWidth="1"/>
    <col min="12556" max="12800" width="8.625" style="44"/>
    <col min="12801" max="12801" width="4.5" style="44" customWidth="1"/>
    <col min="12802" max="12802" width="23" style="44" customWidth="1"/>
    <col min="12803" max="12803" width="11.125" style="44" customWidth="1"/>
    <col min="12804" max="12804" width="8.125" style="44" customWidth="1"/>
    <col min="12805" max="12805" width="8.625" style="44"/>
    <col min="12806" max="12806" width="15.75" style="44" customWidth="1"/>
    <col min="12807" max="12807" width="8.375" style="44" customWidth="1"/>
    <col min="12808" max="12808" width="16.625" style="44" customWidth="1"/>
    <col min="12809" max="12809" width="8.375" style="44" customWidth="1"/>
    <col min="12810" max="12810" width="9.75" style="44" customWidth="1"/>
    <col min="12811" max="12811" width="17.125" style="44" customWidth="1"/>
    <col min="12812" max="13056" width="8.625" style="44"/>
    <col min="13057" max="13057" width="4.5" style="44" customWidth="1"/>
    <col min="13058" max="13058" width="23" style="44" customWidth="1"/>
    <col min="13059" max="13059" width="11.125" style="44" customWidth="1"/>
    <col min="13060" max="13060" width="8.125" style="44" customWidth="1"/>
    <col min="13061" max="13061" width="8.625" style="44"/>
    <col min="13062" max="13062" width="15.75" style="44" customWidth="1"/>
    <col min="13063" max="13063" width="8.375" style="44" customWidth="1"/>
    <col min="13064" max="13064" width="16.625" style="44" customWidth="1"/>
    <col min="13065" max="13065" width="8.375" style="44" customWidth="1"/>
    <col min="13066" max="13066" width="9.75" style="44" customWidth="1"/>
    <col min="13067" max="13067" width="17.125" style="44" customWidth="1"/>
    <col min="13068" max="13312" width="8.625" style="44"/>
    <col min="13313" max="13313" width="4.5" style="44" customWidth="1"/>
    <col min="13314" max="13314" width="23" style="44" customWidth="1"/>
    <col min="13315" max="13315" width="11.125" style="44" customWidth="1"/>
    <col min="13316" max="13316" width="8.125" style="44" customWidth="1"/>
    <col min="13317" max="13317" width="8.625" style="44"/>
    <col min="13318" max="13318" width="15.75" style="44" customWidth="1"/>
    <col min="13319" max="13319" width="8.375" style="44" customWidth="1"/>
    <col min="13320" max="13320" width="16.625" style="44" customWidth="1"/>
    <col min="13321" max="13321" width="8.375" style="44" customWidth="1"/>
    <col min="13322" max="13322" width="9.75" style="44" customWidth="1"/>
    <col min="13323" max="13323" width="17.125" style="44" customWidth="1"/>
    <col min="13324" max="13568" width="8.625" style="44"/>
    <col min="13569" max="13569" width="4.5" style="44" customWidth="1"/>
    <col min="13570" max="13570" width="23" style="44" customWidth="1"/>
    <col min="13571" max="13571" width="11.125" style="44" customWidth="1"/>
    <col min="13572" max="13572" width="8.125" style="44" customWidth="1"/>
    <col min="13573" max="13573" width="8.625" style="44"/>
    <col min="13574" max="13574" width="15.75" style="44" customWidth="1"/>
    <col min="13575" max="13575" width="8.375" style="44" customWidth="1"/>
    <col min="13576" max="13576" width="16.625" style="44" customWidth="1"/>
    <col min="13577" max="13577" width="8.375" style="44" customWidth="1"/>
    <col min="13578" max="13578" width="9.75" style="44" customWidth="1"/>
    <col min="13579" max="13579" width="17.125" style="44" customWidth="1"/>
    <col min="13580" max="13824" width="8.625" style="44"/>
    <col min="13825" max="13825" width="4.5" style="44" customWidth="1"/>
    <col min="13826" max="13826" width="23" style="44" customWidth="1"/>
    <col min="13827" max="13827" width="11.125" style="44" customWidth="1"/>
    <col min="13828" max="13828" width="8.125" style="44" customWidth="1"/>
    <col min="13829" max="13829" width="8.625" style="44"/>
    <col min="13830" max="13830" width="15.75" style="44" customWidth="1"/>
    <col min="13831" max="13831" width="8.375" style="44" customWidth="1"/>
    <col min="13832" max="13832" width="16.625" style="44" customWidth="1"/>
    <col min="13833" max="13833" width="8.375" style="44" customWidth="1"/>
    <col min="13834" max="13834" width="9.75" style="44" customWidth="1"/>
    <col min="13835" max="13835" width="17.125" style="44" customWidth="1"/>
    <col min="13836" max="14080" width="8.625" style="44"/>
    <col min="14081" max="14081" width="4.5" style="44" customWidth="1"/>
    <col min="14082" max="14082" width="23" style="44" customWidth="1"/>
    <col min="14083" max="14083" width="11.125" style="44" customWidth="1"/>
    <col min="14084" max="14084" width="8.125" style="44" customWidth="1"/>
    <col min="14085" max="14085" width="8.625" style="44"/>
    <col min="14086" max="14086" width="15.75" style="44" customWidth="1"/>
    <col min="14087" max="14087" width="8.375" style="44" customWidth="1"/>
    <col min="14088" max="14088" width="16.625" style="44" customWidth="1"/>
    <col min="14089" max="14089" width="8.375" style="44" customWidth="1"/>
    <col min="14090" max="14090" width="9.75" style="44" customWidth="1"/>
    <col min="14091" max="14091" width="17.125" style="44" customWidth="1"/>
    <col min="14092" max="14336" width="8.625" style="44"/>
    <col min="14337" max="14337" width="4.5" style="44" customWidth="1"/>
    <col min="14338" max="14338" width="23" style="44" customWidth="1"/>
    <col min="14339" max="14339" width="11.125" style="44" customWidth="1"/>
    <col min="14340" max="14340" width="8.125" style="44" customWidth="1"/>
    <col min="14341" max="14341" width="8.625" style="44"/>
    <col min="14342" max="14342" width="15.75" style="44" customWidth="1"/>
    <col min="14343" max="14343" width="8.375" style="44" customWidth="1"/>
    <col min="14344" max="14344" width="16.625" style="44" customWidth="1"/>
    <col min="14345" max="14345" width="8.375" style="44" customWidth="1"/>
    <col min="14346" max="14346" width="9.75" style="44" customWidth="1"/>
    <col min="14347" max="14347" width="17.125" style="44" customWidth="1"/>
    <col min="14348" max="14592" width="8.625" style="44"/>
    <col min="14593" max="14593" width="4.5" style="44" customWidth="1"/>
    <col min="14594" max="14594" width="23" style="44" customWidth="1"/>
    <col min="14595" max="14595" width="11.125" style="44" customWidth="1"/>
    <col min="14596" max="14596" width="8.125" style="44" customWidth="1"/>
    <col min="14597" max="14597" width="8.625" style="44"/>
    <col min="14598" max="14598" width="15.75" style="44" customWidth="1"/>
    <col min="14599" max="14599" width="8.375" style="44" customWidth="1"/>
    <col min="14600" max="14600" width="16.625" style="44" customWidth="1"/>
    <col min="14601" max="14601" width="8.375" style="44" customWidth="1"/>
    <col min="14602" max="14602" width="9.75" style="44" customWidth="1"/>
    <col min="14603" max="14603" width="17.125" style="44" customWidth="1"/>
    <col min="14604" max="14848" width="8.625" style="44"/>
    <col min="14849" max="14849" width="4.5" style="44" customWidth="1"/>
    <col min="14850" max="14850" width="23" style="44" customWidth="1"/>
    <col min="14851" max="14851" width="11.125" style="44" customWidth="1"/>
    <col min="14852" max="14852" width="8.125" style="44" customWidth="1"/>
    <col min="14853" max="14853" width="8.625" style="44"/>
    <col min="14854" max="14854" width="15.75" style="44" customWidth="1"/>
    <col min="14855" max="14855" width="8.375" style="44" customWidth="1"/>
    <col min="14856" max="14856" width="16.625" style="44" customWidth="1"/>
    <col min="14857" max="14857" width="8.375" style="44" customWidth="1"/>
    <col min="14858" max="14858" width="9.75" style="44" customWidth="1"/>
    <col min="14859" max="14859" width="17.125" style="44" customWidth="1"/>
    <col min="14860" max="15104" width="8.625" style="44"/>
    <col min="15105" max="15105" width="4.5" style="44" customWidth="1"/>
    <col min="15106" max="15106" width="23" style="44" customWidth="1"/>
    <col min="15107" max="15107" width="11.125" style="44" customWidth="1"/>
    <col min="15108" max="15108" width="8.125" style="44" customWidth="1"/>
    <col min="15109" max="15109" width="8.625" style="44"/>
    <col min="15110" max="15110" width="15.75" style="44" customWidth="1"/>
    <col min="15111" max="15111" width="8.375" style="44" customWidth="1"/>
    <col min="15112" max="15112" width="16.625" style="44" customWidth="1"/>
    <col min="15113" max="15113" width="8.375" style="44" customWidth="1"/>
    <col min="15114" max="15114" width="9.75" style="44" customWidth="1"/>
    <col min="15115" max="15115" width="17.125" style="44" customWidth="1"/>
    <col min="15116" max="15360" width="8.625" style="44"/>
    <col min="15361" max="15361" width="4.5" style="44" customWidth="1"/>
    <col min="15362" max="15362" width="23" style="44" customWidth="1"/>
    <col min="15363" max="15363" width="11.125" style="44" customWidth="1"/>
    <col min="15364" max="15364" width="8.125" style="44" customWidth="1"/>
    <col min="15365" max="15365" width="8.625" style="44"/>
    <col min="15366" max="15366" width="15.75" style="44" customWidth="1"/>
    <col min="15367" max="15367" width="8.375" style="44" customWidth="1"/>
    <col min="15368" max="15368" width="16.625" style="44" customWidth="1"/>
    <col min="15369" max="15369" width="8.375" style="44" customWidth="1"/>
    <col min="15370" max="15370" width="9.75" style="44" customWidth="1"/>
    <col min="15371" max="15371" width="17.125" style="44" customWidth="1"/>
    <col min="15372" max="15616" width="8.625" style="44"/>
    <col min="15617" max="15617" width="4.5" style="44" customWidth="1"/>
    <col min="15618" max="15618" width="23" style="44" customWidth="1"/>
    <col min="15619" max="15619" width="11.125" style="44" customWidth="1"/>
    <col min="15620" max="15620" width="8.125" style="44" customWidth="1"/>
    <col min="15621" max="15621" width="8.625" style="44"/>
    <col min="15622" max="15622" width="15.75" style="44" customWidth="1"/>
    <col min="15623" max="15623" width="8.375" style="44" customWidth="1"/>
    <col min="15624" max="15624" width="16.625" style="44" customWidth="1"/>
    <col min="15625" max="15625" width="8.375" style="44" customWidth="1"/>
    <col min="15626" max="15626" width="9.75" style="44" customWidth="1"/>
    <col min="15627" max="15627" width="17.125" style="44" customWidth="1"/>
    <col min="15628" max="15872" width="8.625" style="44"/>
    <col min="15873" max="15873" width="4.5" style="44" customWidth="1"/>
    <col min="15874" max="15874" width="23" style="44" customWidth="1"/>
    <col min="15875" max="15875" width="11.125" style="44" customWidth="1"/>
    <col min="15876" max="15876" width="8.125" style="44" customWidth="1"/>
    <col min="15877" max="15877" width="8.625" style="44"/>
    <col min="15878" max="15878" width="15.75" style="44" customWidth="1"/>
    <col min="15879" max="15879" width="8.375" style="44" customWidth="1"/>
    <col min="15880" max="15880" width="16.625" style="44" customWidth="1"/>
    <col min="15881" max="15881" width="8.375" style="44" customWidth="1"/>
    <col min="15882" max="15882" width="9.75" style="44" customWidth="1"/>
    <col min="15883" max="15883" width="17.125" style="44" customWidth="1"/>
    <col min="15884" max="16128" width="8.625" style="44"/>
    <col min="16129" max="16129" width="4.5" style="44" customWidth="1"/>
    <col min="16130" max="16130" width="23" style="44" customWidth="1"/>
    <col min="16131" max="16131" width="11.125" style="44" customWidth="1"/>
    <col min="16132" max="16132" width="8.125" style="44" customWidth="1"/>
    <col min="16133" max="16133" width="8.625" style="44"/>
    <col min="16134" max="16134" width="15.75" style="44" customWidth="1"/>
    <col min="16135" max="16135" width="8.375" style="44" customWidth="1"/>
    <col min="16136" max="16136" width="16.625" style="44" customWidth="1"/>
    <col min="16137" max="16137" width="8.375" style="44" customWidth="1"/>
    <col min="16138" max="16138" width="9.75" style="44" customWidth="1"/>
    <col min="16139" max="16139" width="17.125" style="44" customWidth="1"/>
    <col min="16140" max="16384" width="8.625" style="44"/>
  </cols>
  <sheetData>
    <row r="1" spans="1:14" s="2" customFormat="1" ht="18">
      <c r="A1" s="1"/>
      <c r="E1" s="1"/>
      <c r="J1" s="1"/>
      <c r="K1" s="34"/>
      <c r="L1" s="4" t="s">
        <v>103</v>
      </c>
      <c r="M1" s="33"/>
      <c r="N1" s="33"/>
    </row>
    <row r="2" spans="1:14" s="35" customFormat="1" ht="18">
      <c r="A2" s="98" t="s">
        <v>105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s="35" customFormat="1" ht="18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s="35" customFormat="1" ht="18">
      <c r="A4" s="98" t="s">
        <v>182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4" s="48" customFormat="1" ht="15.75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93" t="s">
        <v>11</v>
      </c>
      <c r="L5" s="94"/>
    </row>
    <row r="6" spans="1:14" s="48" customFormat="1" ht="15.75">
      <c r="A6" s="37" t="s">
        <v>12</v>
      </c>
      <c r="B6" s="37"/>
      <c r="C6" s="37" t="s">
        <v>13</v>
      </c>
      <c r="D6" s="37" t="s">
        <v>14</v>
      </c>
      <c r="E6" s="37"/>
      <c r="F6" s="37"/>
      <c r="G6" s="37"/>
      <c r="H6" s="37"/>
      <c r="I6" s="37" t="s">
        <v>15</v>
      </c>
      <c r="J6" s="37" t="s">
        <v>16</v>
      </c>
      <c r="K6" s="95" t="s">
        <v>17</v>
      </c>
      <c r="L6" s="96"/>
    </row>
    <row r="7" spans="1:14">
      <c r="A7" s="38" t="s">
        <v>18</v>
      </c>
      <c r="B7" s="39" t="s">
        <v>106</v>
      </c>
      <c r="C7" s="40">
        <v>780</v>
      </c>
      <c r="D7" s="41">
        <f>C7</f>
        <v>780</v>
      </c>
      <c r="E7" s="38" t="s">
        <v>20</v>
      </c>
      <c r="F7" s="39" t="s">
        <v>21</v>
      </c>
      <c r="G7" s="41">
        <f>C7</f>
        <v>780</v>
      </c>
      <c r="H7" s="42" t="str">
        <f>F7</f>
        <v>ธวัชชัย  วอเตอร์</v>
      </c>
      <c r="I7" s="41">
        <f>C7</f>
        <v>780</v>
      </c>
      <c r="J7" s="38" t="s">
        <v>22</v>
      </c>
      <c r="K7" s="43" t="s">
        <v>91</v>
      </c>
      <c r="L7" s="11" t="s">
        <v>81</v>
      </c>
    </row>
    <row r="8" spans="1:14">
      <c r="A8" s="38">
        <v>2</v>
      </c>
      <c r="B8" s="39" t="s">
        <v>23</v>
      </c>
      <c r="C8" s="40">
        <v>11000</v>
      </c>
      <c r="D8" s="41">
        <f t="shared" ref="D8:D24" si="0">C8</f>
        <v>11000</v>
      </c>
      <c r="E8" s="38" t="s">
        <v>20</v>
      </c>
      <c r="F8" s="39" t="s">
        <v>24</v>
      </c>
      <c r="G8" s="41">
        <f t="shared" ref="G8:G24" si="1">C8</f>
        <v>11000</v>
      </c>
      <c r="H8" s="42" t="str">
        <f t="shared" ref="H8:H24" si="2">F8</f>
        <v>หจก.แม่สรวยปิโตรเลียม</v>
      </c>
      <c r="I8" s="41">
        <f t="shared" ref="I8:I24" si="3">C8</f>
        <v>11000</v>
      </c>
      <c r="J8" s="38" t="s">
        <v>22</v>
      </c>
      <c r="K8" s="43" t="s">
        <v>95</v>
      </c>
      <c r="L8" s="11" t="s">
        <v>81</v>
      </c>
    </row>
    <row r="9" spans="1:14">
      <c r="A9" s="38">
        <v>3</v>
      </c>
      <c r="B9" s="42" t="s">
        <v>25</v>
      </c>
      <c r="C9" s="41">
        <v>3000</v>
      </c>
      <c r="D9" s="41">
        <f t="shared" si="0"/>
        <v>3000</v>
      </c>
      <c r="E9" s="38" t="s">
        <v>20</v>
      </c>
      <c r="F9" s="42" t="s">
        <v>26</v>
      </c>
      <c r="G9" s="41">
        <f t="shared" si="1"/>
        <v>3000</v>
      </c>
      <c r="H9" s="42" t="str">
        <f t="shared" si="2"/>
        <v>หจก.เม็งรายซัพพลาย</v>
      </c>
      <c r="I9" s="41">
        <f t="shared" si="3"/>
        <v>3000</v>
      </c>
      <c r="J9" s="38" t="s">
        <v>22</v>
      </c>
      <c r="K9" s="43" t="s">
        <v>91</v>
      </c>
      <c r="L9" s="11" t="s">
        <v>81</v>
      </c>
    </row>
    <row r="10" spans="1:14">
      <c r="A10" s="38" t="s">
        <v>27</v>
      </c>
      <c r="B10" s="42" t="s">
        <v>28</v>
      </c>
      <c r="C10" s="41">
        <v>14445</v>
      </c>
      <c r="D10" s="41">
        <f t="shared" si="0"/>
        <v>14445</v>
      </c>
      <c r="E10" s="38" t="s">
        <v>20</v>
      </c>
      <c r="F10" s="42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11" t="s">
        <v>81</v>
      </c>
    </row>
    <row r="11" spans="1:14">
      <c r="A11" s="38" t="s">
        <v>30</v>
      </c>
      <c r="B11" s="39" t="s">
        <v>31</v>
      </c>
      <c r="C11" s="40">
        <v>9000</v>
      </c>
      <c r="D11" s="41">
        <f t="shared" si="0"/>
        <v>9000</v>
      </c>
      <c r="E11" s="38" t="s">
        <v>20</v>
      </c>
      <c r="F11" s="39" t="s">
        <v>32</v>
      </c>
      <c r="G11" s="41">
        <f t="shared" si="1"/>
        <v>9000</v>
      </c>
      <c r="H11" s="42" t="str">
        <f t="shared" si="2"/>
        <v>นางหทัยชนก มะณี</v>
      </c>
      <c r="I11" s="41">
        <f t="shared" si="3"/>
        <v>9000</v>
      </c>
      <c r="J11" s="38" t="s">
        <v>22</v>
      </c>
      <c r="K11" s="43" t="s">
        <v>89</v>
      </c>
      <c r="L11" s="11" t="s">
        <v>81</v>
      </c>
    </row>
    <row r="12" spans="1:14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34</v>
      </c>
      <c r="G12" s="41">
        <f t="shared" si="1"/>
        <v>9000</v>
      </c>
      <c r="H12" s="42" t="str">
        <f t="shared" si="2"/>
        <v>น.ส.กันทิมา  สุดสายตา</v>
      </c>
      <c r="I12" s="41">
        <f t="shared" si="3"/>
        <v>9000</v>
      </c>
      <c r="J12" s="38" t="s">
        <v>22</v>
      </c>
      <c r="K12" s="43" t="s">
        <v>93</v>
      </c>
      <c r="L12" s="11" t="s">
        <v>81</v>
      </c>
    </row>
    <row r="13" spans="1:14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11" t="s">
        <v>36</v>
      </c>
      <c r="G13" s="41">
        <f t="shared" si="1"/>
        <v>8000</v>
      </c>
      <c r="H13" s="42" t="str">
        <f t="shared" si="2"/>
        <v>น.ส.กรรณิการ์ เกรียงไกรพสุธา</v>
      </c>
      <c r="I13" s="41">
        <f t="shared" si="3"/>
        <v>8000</v>
      </c>
      <c r="J13" s="38" t="s">
        <v>22</v>
      </c>
      <c r="K13" s="43" t="s">
        <v>97</v>
      </c>
      <c r="L13" s="11" t="s">
        <v>81</v>
      </c>
    </row>
    <row r="14" spans="1:14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108</v>
      </c>
      <c r="G14" s="41">
        <f t="shared" si="1"/>
        <v>8000</v>
      </c>
      <c r="H14" s="42" t="str">
        <f t="shared" si="2"/>
        <v>นางบุญมา  เทียมคีรี</v>
      </c>
      <c r="I14" s="41">
        <f t="shared" si="3"/>
        <v>8000</v>
      </c>
      <c r="J14" s="38" t="s">
        <v>22</v>
      </c>
      <c r="K14" s="43" t="s">
        <v>95</v>
      </c>
      <c r="L14" s="11" t="s">
        <v>81</v>
      </c>
    </row>
    <row r="15" spans="1:14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92</v>
      </c>
      <c r="L15" s="11" t="s">
        <v>81</v>
      </c>
    </row>
    <row r="16" spans="1:14">
      <c r="A16" s="38">
        <v>10</v>
      </c>
      <c r="B16" s="42" t="s">
        <v>43</v>
      </c>
      <c r="C16" s="41">
        <v>9000</v>
      </c>
      <c r="D16" s="41">
        <f t="shared" si="0"/>
        <v>9000</v>
      </c>
      <c r="E16" s="38" t="s">
        <v>20</v>
      </c>
      <c r="F16" s="42" t="s">
        <v>44</v>
      </c>
      <c r="G16" s="41">
        <f t="shared" si="1"/>
        <v>9000</v>
      </c>
      <c r="H16" s="42" t="str">
        <f t="shared" si="2"/>
        <v>นางสาวกีรติญา สุธาพจน์</v>
      </c>
      <c r="I16" s="41">
        <f t="shared" si="3"/>
        <v>9000</v>
      </c>
      <c r="J16" s="38" t="s">
        <v>22</v>
      </c>
      <c r="K16" s="43" t="s">
        <v>94</v>
      </c>
      <c r="L16" s="11" t="s">
        <v>81</v>
      </c>
    </row>
    <row r="17" spans="1:14">
      <c r="A17" s="38">
        <v>11</v>
      </c>
      <c r="B17" s="42" t="s">
        <v>45</v>
      </c>
      <c r="C17" s="41">
        <v>9000</v>
      </c>
      <c r="D17" s="41">
        <f t="shared" si="0"/>
        <v>9000</v>
      </c>
      <c r="E17" s="38" t="s">
        <v>20</v>
      </c>
      <c r="F17" s="42" t="s">
        <v>46</v>
      </c>
      <c r="G17" s="41">
        <f t="shared" si="1"/>
        <v>9000</v>
      </c>
      <c r="H17" s="42" t="str">
        <f t="shared" si="2"/>
        <v>นางสาวดรัลพร  ศรีเลิศ</v>
      </c>
      <c r="I17" s="41">
        <f t="shared" si="3"/>
        <v>9000</v>
      </c>
      <c r="J17" s="38" t="s">
        <v>22</v>
      </c>
      <c r="K17" s="43" t="s">
        <v>98</v>
      </c>
      <c r="L17" s="11" t="s">
        <v>81</v>
      </c>
    </row>
    <row r="18" spans="1:14">
      <c r="A18" s="38" t="s">
        <v>47</v>
      </c>
      <c r="B18" s="42" t="s">
        <v>48</v>
      </c>
      <c r="C18" s="41">
        <v>9000</v>
      </c>
      <c r="D18" s="41">
        <f t="shared" si="0"/>
        <v>9000</v>
      </c>
      <c r="E18" s="38" t="s">
        <v>20</v>
      </c>
      <c r="F18" s="42" t="s">
        <v>49</v>
      </c>
      <c r="G18" s="41">
        <f t="shared" si="1"/>
        <v>9000</v>
      </c>
      <c r="H18" s="42" t="str">
        <f t="shared" si="2"/>
        <v>นายจำเนียร  บัวระพันธ์</v>
      </c>
      <c r="I18" s="41">
        <f t="shared" si="3"/>
        <v>9000</v>
      </c>
      <c r="J18" s="38" t="s">
        <v>22</v>
      </c>
      <c r="K18" s="43" t="s">
        <v>99</v>
      </c>
      <c r="L18" s="11" t="s">
        <v>81</v>
      </c>
    </row>
    <row r="19" spans="1:14">
      <c r="A19" s="38" t="s">
        <v>50</v>
      </c>
      <c r="B19" s="42" t="s">
        <v>51</v>
      </c>
      <c r="C19" s="41">
        <v>9000</v>
      </c>
      <c r="D19" s="41">
        <f t="shared" si="0"/>
        <v>9000</v>
      </c>
      <c r="E19" s="38" t="s">
        <v>20</v>
      </c>
      <c r="F19" s="42" t="s">
        <v>52</v>
      </c>
      <c r="G19" s="41">
        <f t="shared" si="1"/>
        <v>9000</v>
      </c>
      <c r="H19" s="42" t="str">
        <f t="shared" si="2"/>
        <v>นางสาวป่านชีวัน วิชัยขัทคะ</v>
      </c>
      <c r="I19" s="41">
        <f t="shared" si="3"/>
        <v>9000</v>
      </c>
      <c r="J19" s="38" t="s">
        <v>22</v>
      </c>
      <c r="K19" s="43" t="s">
        <v>100</v>
      </c>
      <c r="L19" s="11" t="s">
        <v>81</v>
      </c>
    </row>
    <row r="20" spans="1:14">
      <c r="A20" s="38">
        <v>14</v>
      </c>
      <c r="B20" s="39" t="s">
        <v>53</v>
      </c>
      <c r="C20" s="41">
        <v>9000</v>
      </c>
      <c r="D20" s="41">
        <f t="shared" si="0"/>
        <v>9000</v>
      </c>
      <c r="E20" s="38" t="s">
        <v>20</v>
      </c>
      <c r="F20" s="42" t="s">
        <v>54</v>
      </c>
      <c r="G20" s="41">
        <f t="shared" si="1"/>
        <v>9000</v>
      </c>
      <c r="H20" s="42" t="str">
        <f t="shared" si="2"/>
        <v>นางสาวชยิสรา  เมืองสิทธิ์</v>
      </c>
      <c r="I20" s="41">
        <f t="shared" si="3"/>
        <v>9000</v>
      </c>
      <c r="J20" s="38" t="s">
        <v>22</v>
      </c>
      <c r="K20" s="43" t="s">
        <v>101</v>
      </c>
      <c r="L20" s="11" t="s">
        <v>81</v>
      </c>
    </row>
    <row r="21" spans="1:14" s="49" customFormat="1">
      <c r="A21" s="43">
        <v>15</v>
      </c>
      <c r="B21" s="39" t="s">
        <v>183</v>
      </c>
      <c r="C21" s="40">
        <v>2138</v>
      </c>
      <c r="D21" s="40">
        <f t="shared" si="0"/>
        <v>2138</v>
      </c>
      <c r="E21" s="43" t="s">
        <v>20</v>
      </c>
      <c r="F21" s="39" t="s">
        <v>184</v>
      </c>
      <c r="G21" s="40">
        <f t="shared" si="1"/>
        <v>2138</v>
      </c>
      <c r="H21" s="39" t="str">
        <f t="shared" si="2"/>
        <v>บริษัท วิทวัสการค้า จำกัด</v>
      </c>
      <c r="I21" s="40">
        <f t="shared" si="3"/>
        <v>2138</v>
      </c>
      <c r="J21" s="43" t="s">
        <v>22</v>
      </c>
      <c r="K21" s="43" t="s">
        <v>185</v>
      </c>
      <c r="L21" s="39" t="s">
        <v>186</v>
      </c>
    </row>
    <row r="22" spans="1:14" s="49" customFormat="1">
      <c r="A22" s="43" t="s">
        <v>57</v>
      </c>
      <c r="B22" s="39" t="s">
        <v>187</v>
      </c>
      <c r="C22" s="40">
        <v>6280</v>
      </c>
      <c r="D22" s="40">
        <f t="shared" si="0"/>
        <v>6280</v>
      </c>
      <c r="E22" s="43" t="s">
        <v>20</v>
      </c>
      <c r="F22" s="39" t="s">
        <v>26</v>
      </c>
      <c r="G22" s="40">
        <f t="shared" si="1"/>
        <v>6280</v>
      </c>
      <c r="H22" s="39" t="str">
        <f t="shared" si="2"/>
        <v>หจก.เม็งรายซัพพลาย</v>
      </c>
      <c r="I22" s="40">
        <f t="shared" si="3"/>
        <v>6280</v>
      </c>
      <c r="J22" s="43" t="s">
        <v>22</v>
      </c>
      <c r="K22" s="43" t="s">
        <v>188</v>
      </c>
      <c r="L22" s="39" t="s">
        <v>186</v>
      </c>
    </row>
    <row r="23" spans="1:14" s="49" customFormat="1">
      <c r="A23" s="43">
        <v>18</v>
      </c>
      <c r="B23" s="39" t="s">
        <v>189</v>
      </c>
      <c r="C23" s="40">
        <v>15500</v>
      </c>
      <c r="D23" s="40">
        <f t="shared" si="0"/>
        <v>15500</v>
      </c>
      <c r="E23" s="43" t="s">
        <v>20</v>
      </c>
      <c r="F23" s="39" t="s">
        <v>190</v>
      </c>
      <c r="G23" s="40">
        <f t="shared" si="1"/>
        <v>15500</v>
      </c>
      <c r="H23" s="39" t="str">
        <f t="shared" si="2"/>
        <v>เชียงรายเคมีคอล กรุ๊ป</v>
      </c>
      <c r="I23" s="40">
        <f t="shared" si="3"/>
        <v>15500</v>
      </c>
      <c r="J23" s="43" t="s">
        <v>22</v>
      </c>
      <c r="K23" s="43" t="s">
        <v>191</v>
      </c>
      <c r="L23" s="39" t="s">
        <v>192</v>
      </c>
    </row>
    <row r="24" spans="1:14" s="49" customFormat="1">
      <c r="A24" s="43">
        <v>19</v>
      </c>
      <c r="B24" s="39" t="s">
        <v>193</v>
      </c>
      <c r="C24" s="40">
        <v>2988</v>
      </c>
      <c r="D24" s="40">
        <f t="shared" si="0"/>
        <v>2988</v>
      </c>
      <c r="E24" s="43" t="s">
        <v>20</v>
      </c>
      <c r="F24" s="39" t="s">
        <v>194</v>
      </c>
      <c r="G24" s="40">
        <f t="shared" si="1"/>
        <v>2988</v>
      </c>
      <c r="H24" s="39" t="str">
        <f t="shared" si="2"/>
        <v>บริษัท วานิชบล็อค จำกัด</v>
      </c>
      <c r="I24" s="40">
        <f t="shared" si="3"/>
        <v>2988</v>
      </c>
      <c r="J24" s="43" t="s">
        <v>22</v>
      </c>
      <c r="K24" s="43" t="s">
        <v>195</v>
      </c>
      <c r="L24" s="39" t="s">
        <v>192</v>
      </c>
    </row>
    <row r="25" spans="1:14" s="49" customFormat="1">
      <c r="A25" s="43">
        <v>20</v>
      </c>
      <c r="B25" s="39" t="s">
        <v>197</v>
      </c>
      <c r="C25" s="40">
        <v>1500</v>
      </c>
      <c r="D25" s="40">
        <f>C25</f>
        <v>1500</v>
      </c>
      <c r="E25" s="43" t="s">
        <v>20</v>
      </c>
      <c r="F25" s="39" t="s">
        <v>24</v>
      </c>
      <c r="G25" s="40">
        <f>C25</f>
        <v>1500</v>
      </c>
      <c r="H25" s="39" t="str">
        <f>F25</f>
        <v>หจก.แม่สรวยปิโตรเลียม</v>
      </c>
      <c r="I25" s="40">
        <f>C25</f>
        <v>1500</v>
      </c>
      <c r="J25" s="43" t="s">
        <v>22</v>
      </c>
      <c r="K25" s="43" t="s">
        <v>198</v>
      </c>
      <c r="L25" s="39" t="s">
        <v>199</v>
      </c>
    </row>
    <row r="26" spans="1:14" s="49" customFormat="1">
      <c r="A26" s="43">
        <v>21</v>
      </c>
      <c r="B26" s="39" t="s">
        <v>197</v>
      </c>
      <c r="C26" s="40">
        <v>1501</v>
      </c>
      <c r="D26" s="40">
        <f>C26</f>
        <v>1501</v>
      </c>
      <c r="E26" s="43" t="s">
        <v>20</v>
      </c>
      <c r="F26" s="39" t="s">
        <v>24</v>
      </c>
      <c r="G26" s="40">
        <f>C26</f>
        <v>1501</v>
      </c>
      <c r="H26" s="39" t="str">
        <f>F26</f>
        <v>หจก.แม่สรวยปิโตรเลียม</v>
      </c>
      <c r="I26" s="40">
        <f>C26</f>
        <v>1501</v>
      </c>
      <c r="J26" s="43" t="s">
        <v>22</v>
      </c>
      <c r="K26" s="43" t="s">
        <v>201</v>
      </c>
      <c r="L26" s="39" t="s">
        <v>202</v>
      </c>
    </row>
    <row r="27" spans="1:14" s="49" customFormat="1">
      <c r="A27" s="43">
        <v>22</v>
      </c>
      <c r="B27" s="39" t="s">
        <v>203</v>
      </c>
      <c r="C27" s="40">
        <v>1080</v>
      </c>
      <c r="D27" s="40">
        <f>C27</f>
        <v>1080</v>
      </c>
      <c r="E27" s="43" t="s">
        <v>20</v>
      </c>
      <c r="F27" s="39" t="s">
        <v>119</v>
      </c>
      <c r="G27" s="40">
        <f>C27</f>
        <v>1080</v>
      </c>
      <c r="H27" s="39" t="str">
        <f>F27</f>
        <v>ร้านฮักป้าย เชียงราย</v>
      </c>
      <c r="I27" s="40">
        <f>C27</f>
        <v>1080</v>
      </c>
      <c r="J27" s="43" t="s">
        <v>22</v>
      </c>
      <c r="K27" s="43" t="s">
        <v>170</v>
      </c>
      <c r="L27" s="39" t="s">
        <v>196</v>
      </c>
    </row>
    <row r="28" spans="1:14" s="49" customFormat="1">
      <c r="A28" s="50"/>
      <c r="C28" s="51"/>
      <c r="D28" s="51"/>
      <c r="E28" s="50"/>
      <c r="G28" s="51"/>
      <c r="I28" s="51"/>
      <c r="J28" s="50"/>
      <c r="K28" s="50"/>
    </row>
    <row r="29" spans="1:14" s="49" customFormat="1">
      <c r="A29" s="50"/>
      <c r="C29" s="51"/>
      <c r="D29" s="51"/>
      <c r="E29" s="50"/>
      <c r="G29" s="51"/>
      <c r="I29" s="51"/>
      <c r="J29" s="50"/>
      <c r="K29" s="50"/>
      <c r="N29" s="51"/>
    </row>
    <row r="30" spans="1:14" s="49" customFormat="1">
      <c r="A30" s="103" t="s">
        <v>67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N30" s="51"/>
    </row>
    <row r="31" spans="1:14" s="53" customFormat="1" ht="15.75">
      <c r="A31" s="52" t="s">
        <v>1</v>
      </c>
      <c r="B31" s="52" t="s">
        <v>2</v>
      </c>
      <c r="C31" s="52" t="s">
        <v>3</v>
      </c>
      <c r="D31" s="52" t="s">
        <v>4</v>
      </c>
      <c r="E31" s="52" t="s">
        <v>5</v>
      </c>
      <c r="F31" s="52" t="s">
        <v>6</v>
      </c>
      <c r="G31" s="52" t="s">
        <v>7</v>
      </c>
      <c r="H31" s="52" t="s">
        <v>8</v>
      </c>
      <c r="I31" s="52" t="s">
        <v>9</v>
      </c>
      <c r="J31" s="52" t="s">
        <v>10</v>
      </c>
      <c r="K31" s="99" t="s">
        <v>11</v>
      </c>
      <c r="L31" s="100"/>
      <c r="N31" s="63"/>
    </row>
    <row r="32" spans="1:14" s="53" customFormat="1" ht="15.75">
      <c r="A32" s="54" t="s">
        <v>12</v>
      </c>
      <c r="B32" s="54"/>
      <c r="C32" s="54" t="s">
        <v>13</v>
      </c>
      <c r="D32" s="54" t="s">
        <v>14</v>
      </c>
      <c r="E32" s="54"/>
      <c r="F32" s="54"/>
      <c r="G32" s="54"/>
      <c r="H32" s="54"/>
      <c r="I32" s="54" t="s">
        <v>15</v>
      </c>
      <c r="J32" s="54" t="s">
        <v>16</v>
      </c>
      <c r="K32" s="101" t="s">
        <v>17</v>
      </c>
      <c r="L32" s="102"/>
    </row>
    <row r="33" spans="1:12" s="49" customFormat="1">
      <c r="A33" s="43">
        <v>23</v>
      </c>
      <c r="B33" s="39" t="s">
        <v>204</v>
      </c>
      <c r="C33" s="40">
        <v>2540</v>
      </c>
      <c r="D33" s="40">
        <f t="shared" ref="D33:D35" si="4">C33</f>
        <v>2540</v>
      </c>
      <c r="E33" s="43" t="s">
        <v>20</v>
      </c>
      <c r="F33" s="39" t="s">
        <v>181</v>
      </c>
      <c r="G33" s="40">
        <f t="shared" ref="G33:G35" si="5">C33</f>
        <v>2540</v>
      </c>
      <c r="H33" s="39" t="str">
        <f t="shared" ref="H33:H35" si="6">F33</f>
        <v>ร้านฮักป้ายเชียงราย</v>
      </c>
      <c r="I33" s="40">
        <f t="shared" ref="I33:I35" si="7">C33</f>
        <v>2540</v>
      </c>
      <c r="J33" s="43" t="s">
        <v>22</v>
      </c>
      <c r="K33" s="47" t="s">
        <v>205</v>
      </c>
      <c r="L33" s="39" t="s">
        <v>206</v>
      </c>
    </row>
    <row r="34" spans="1:12" s="49" customFormat="1">
      <c r="A34" s="43">
        <v>24</v>
      </c>
      <c r="B34" s="39" t="s">
        <v>207</v>
      </c>
      <c r="C34" s="40">
        <v>41453.370000000003</v>
      </c>
      <c r="D34" s="40">
        <f t="shared" si="4"/>
        <v>41453.370000000003</v>
      </c>
      <c r="E34" s="43" t="s">
        <v>20</v>
      </c>
      <c r="F34" s="39" t="s">
        <v>64</v>
      </c>
      <c r="G34" s="40">
        <f>C34</f>
        <v>41453.370000000003</v>
      </c>
      <c r="H34" s="39" t="str">
        <f>F34</f>
        <v>บริษัทเชียงใหม่เฟรชมิลค์</v>
      </c>
      <c r="I34" s="40">
        <f>C34</f>
        <v>41453.370000000003</v>
      </c>
      <c r="J34" s="43" t="s">
        <v>22</v>
      </c>
      <c r="K34" s="43" t="s">
        <v>102</v>
      </c>
      <c r="L34" s="39" t="s">
        <v>208</v>
      </c>
    </row>
    <row r="35" spans="1:12" s="49" customFormat="1">
      <c r="A35" s="43">
        <v>25</v>
      </c>
      <c r="B35" s="39" t="s">
        <v>209</v>
      </c>
      <c r="C35" s="40">
        <v>98000</v>
      </c>
      <c r="D35" s="40">
        <f t="shared" si="4"/>
        <v>98000</v>
      </c>
      <c r="E35" s="43" t="s">
        <v>20</v>
      </c>
      <c r="F35" s="39" t="s">
        <v>71</v>
      </c>
      <c r="G35" s="40">
        <f t="shared" si="5"/>
        <v>98000</v>
      </c>
      <c r="H35" s="39" t="str">
        <f t="shared" si="6"/>
        <v>นายเกษ  เครือวงค์</v>
      </c>
      <c r="I35" s="40">
        <f t="shared" si="7"/>
        <v>98000</v>
      </c>
      <c r="J35" s="43" t="s">
        <v>22</v>
      </c>
      <c r="K35" s="43" t="s">
        <v>210</v>
      </c>
      <c r="L35" s="39" t="s">
        <v>200</v>
      </c>
    </row>
    <row r="36" spans="1:12">
      <c r="I36" s="62"/>
    </row>
  </sheetData>
  <mergeCells count="8">
    <mergeCell ref="K31:L31"/>
    <mergeCell ref="K32:L32"/>
    <mergeCell ref="A30:K30"/>
    <mergeCell ref="A2:L2"/>
    <mergeCell ref="A3:L3"/>
    <mergeCell ref="A4:L4"/>
    <mergeCell ref="K5:L5"/>
    <mergeCell ref="K6:L6"/>
  </mergeCells>
  <pageMargins left="0" right="0" top="0.15748031496062992" bottom="0" header="0.31496062992125984" footer="0.31496062992125984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5"/>
  <sheetViews>
    <sheetView zoomScale="115" zoomScaleNormal="115" workbookViewId="0">
      <selection activeCell="M37" sqref="M37"/>
    </sheetView>
  </sheetViews>
  <sheetFormatPr defaultColWidth="13.625" defaultRowHeight="15"/>
  <cols>
    <col min="1" max="1" width="5.5" style="45" bestFit="1" customWidth="1"/>
    <col min="2" max="2" width="25.875" style="44" customWidth="1"/>
    <col min="3" max="3" width="12" style="44" customWidth="1"/>
    <col min="4" max="4" width="12.375" style="44" bestFit="1" customWidth="1"/>
    <col min="5" max="5" width="10.25" style="45" customWidth="1"/>
    <col min="6" max="6" width="15.875" style="44" customWidth="1"/>
    <col min="7" max="7" width="12.375" style="44" bestFit="1" customWidth="1"/>
    <col min="8" max="8" width="17" style="44" customWidth="1"/>
    <col min="9" max="9" width="13" style="44" bestFit="1" customWidth="1"/>
    <col min="10" max="10" width="11.375" style="45" customWidth="1"/>
    <col min="11" max="11" width="6.25" style="45" customWidth="1"/>
    <col min="12" max="12" width="11.75" style="44" customWidth="1"/>
    <col min="13" max="16384" width="13.625" style="44"/>
  </cols>
  <sheetData>
    <row r="1" spans="1:14" s="2" customFormat="1" ht="18">
      <c r="A1" s="1"/>
      <c r="E1" s="1"/>
      <c r="J1" s="1"/>
      <c r="K1" s="34"/>
      <c r="L1" s="4" t="s">
        <v>103</v>
      </c>
      <c r="M1" s="33"/>
      <c r="N1" s="33"/>
    </row>
    <row r="2" spans="1:14" s="35" customFormat="1" ht="18">
      <c r="A2" s="98" t="s">
        <v>105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s="35" customFormat="1" ht="18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s="35" customFormat="1" ht="18">
      <c r="A4" s="98" t="s">
        <v>211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4" s="48" customFormat="1" ht="15.75">
      <c r="A5" s="36" t="s">
        <v>1</v>
      </c>
      <c r="B5" s="36" t="s">
        <v>2</v>
      </c>
      <c r="C5" s="5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5" t="s">
        <v>10</v>
      </c>
      <c r="K5" s="108" t="s">
        <v>11</v>
      </c>
      <c r="L5" s="109"/>
    </row>
    <row r="6" spans="1:14" s="48" customFormat="1" ht="15.75">
      <c r="A6" s="37" t="s">
        <v>12</v>
      </c>
      <c r="B6" s="37"/>
      <c r="C6" s="6" t="s">
        <v>13</v>
      </c>
      <c r="D6" s="37" t="s">
        <v>14</v>
      </c>
      <c r="E6" s="37"/>
      <c r="F6" s="37"/>
      <c r="G6" s="37"/>
      <c r="H6" s="37"/>
      <c r="I6" s="37" t="s">
        <v>15</v>
      </c>
      <c r="J6" s="6" t="s">
        <v>16</v>
      </c>
      <c r="K6" s="110" t="s">
        <v>17</v>
      </c>
      <c r="L6" s="111"/>
    </row>
    <row r="7" spans="1:14">
      <c r="A7" s="38" t="s">
        <v>18</v>
      </c>
      <c r="B7" s="39" t="s">
        <v>106</v>
      </c>
      <c r="C7" s="40">
        <v>930</v>
      </c>
      <c r="D7" s="41">
        <f>C7</f>
        <v>930</v>
      </c>
      <c r="E7" s="38" t="s">
        <v>20</v>
      </c>
      <c r="F7" s="39" t="s">
        <v>21</v>
      </c>
      <c r="G7" s="41">
        <f>C7</f>
        <v>930</v>
      </c>
      <c r="H7" s="42" t="str">
        <f>F7</f>
        <v>ธวัชชัย  วอเตอร์</v>
      </c>
      <c r="I7" s="41">
        <f>C7</f>
        <v>930</v>
      </c>
      <c r="J7" s="38" t="s">
        <v>22</v>
      </c>
      <c r="K7" s="43" t="s">
        <v>91</v>
      </c>
      <c r="L7" s="11" t="s">
        <v>81</v>
      </c>
    </row>
    <row r="8" spans="1:14">
      <c r="A8" s="38">
        <v>2</v>
      </c>
      <c r="B8" s="39" t="s">
        <v>23</v>
      </c>
      <c r="C8" s="40">
        <v>11200</v>
      </c>
      <c r="D8" s="41">
        <f t="shared" ref="D8:D24" si="0">C8</f>
        <v>11200</v>
      </c>
      <c r="E8" s="38" t="s">
        <v>20</v>
      </c>
      <c r="F8" s="39" t="s">
        <v>24</v>
      </c>
      <c r="G8" s="41">
        <f t="shared" ref="G8:G24" si="1">C8</f>
        <v>11200</v>
      </c>
      <c r="H8" s="42" t="str">
        <f t="shared" ref="H8:H24" si="2">F8</f>
        <v>หจก.แม่สรวยปิโตรเลียม</v>
      </c>
      <c r="I8" s="41">
        <f t="shared" ref="I8:I24" si="3">C8</f>
        <v>11200</v>
      </c>
      <c r="J8" s="38" t="s">
        <v>22</v>
      </c>
      <c r="K8" s="43" t="s">
        <v>95</v>
      </c>
      <c r="L8" s="11" t="s">
        <v>81</v>
      </c>
    </row>
    <row r="9" spans="1:14">
      <c r="A9" s="38">
        <v>3</v>
      </c>
      <c r="B9" s="42" t="s">
        <v>25</v>
      </c>
      <c r="C9" s="41">
        <v>3000</v>
      </c>
      <c r="D9" s="41">
        <f t="shared" si="0"/>
        <v>3000</v>
      </c>
      <c r="E9" s="38" t="s">
        <v>20</v>
      </c>
      <c r="F9" s="42" t="s">
        <v>26</v>
      </c>
      <c r="G9" s="41">
        <f t="shared" si="1"/>
        <v>3000</v>
      </c>
      <c r="H9" s="42" t="str">
        <f t="shared" si="2"/>
        <v>หจก.เม็งรายซัพพลาย</v>
      </c>
      <c r="I9" s="41">
        <f t="shared" si="3"/>
        <v>3000</v>
      </c>
      <c r="J9" s="38" t="s">
        <v>22</v>
      </c>
      <c r="K9" s="43" t="s">
        <v>91</v>
      </c>
      <c r="L9" s="11" t="s">
        <v>81</v>
      </c>
    </row>
    <row r="10" spans="1:14">
      <c r="A10" s="38" t="s">
        <v>27</v>
      </c>
      <c r="B10" s="42" t="s">
        <v>28</v>
      </c>
      <c r="C10" s="41">
        <v>14445</v>
      </c>
      <c r="D10" s="41">
        <f t="shared" si="0"/>
        <v>14445</v>
      </c>
      <c r="E10" s="38" t="s">
        <v>20</v>
      </c>
      <c r="F10" s="42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11" t="s">
        <v>81</v>
      </c>
    </row>
    <row r="11" spans="1:14">
      <c r="A11" s="38" t="s">
        <v>30</v>
      </c>
      <c r="B11" s="39" t="s">
        <v>31</v>
      </c>
      <c r="C11" s="40">
        <v>9000</v>
      </c>
      <c r="D11" s="41">
        <f t="shared" si="0"/>
        <v>9000</v>
      </c>
      <c r="E11" s="38" t="s">
        <v>20</v>
      </c>
      <c r="F11" s="39" t="s">
        <v>32</v>
      </c>
      <c r="G11" s="41">
        <f t="shared" si="1"/>
        <v>9000</v>
      </c>
      <c r="H11" s="42" t="str">
        <f t="shared" si="2"/>
        <v>นางหทัยชนก มะณี</v>
      </c>
      <c r="I11" s="41">
        <f t="shared" si="3"/>
        <v>9000</v>
      </c>
      <c r="J11" s="38" t="s">
        <v>22</v>
      </c>
      <c r="K11" s="43" t="s">
        <v>89</v>
      </c>
      <c r="L11" s="11" t="s">
        <v>81</v>
      </c>
    </row>
    <row r="12" spans="1:14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34</v>
      </c>
      <c r="G12" s="41">
        <f t="shared" si="1"/>
        <v>9000</v>
      </c>
      <c r="H12" s="42" t="str">
        <f t="shared" si="2"/>
        <v>น.ส.กันทิมา  สุดสายตา</v>
      </c>
      <c r="I12" s="41">
        <f t="shared" si="3"/>
        <v>9000</v>
      </c>
      <c r="J12" s="38" t="s">
        <v>22</v>
      </c>
      <c r="K12" s="43" t="s">
        <v>93</v>
      </c>
      <c r="L12" s="11" t="s">
        <v>81</v>
      </c>
    </row>
    <row r="13" spans="1:14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73" t="s">
        <v>36</v>
      </c>
      <c r="G13" s="41">
        <f t="shared" si="1"/>
        <v>8000</v>
      </c>
      <c r="H13" s="11" t="str">
        <f t="shared" si="2"/>
        <v>น.ส.กรรณิการ์ เกรียงไกรพสุธา</v>
      </c>
      <c r="I13" s="41">
        <f t="shared" si="3"/>
        <v>8000</v>
      </c>
      <c r="J13" s="38" t="s">
        <v>22</v>
      </c>
      <c r="K13" s="43" t="s">
        <v>97</v>
      </c>
      <c r="L13" s="11" t="s">
        <v>81</v>
      </c>
    </row>
    <row r="14" spans="1:14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108</v>
      </c>
      <c r="G14" s="41">
        <f t="shared" si="1"/>
        <v>8000</v>
      </c>
      <c r="H14" s="42" t="str">
        <f t="shared" si="2"/>
        <v>นางบุญมา  เทียมคีรี</v>
      </c>
      <c r="I14" s="41">
        <f t="shared" si="3"/>
        <v>8000</v>
      </c>
      <c r="J14" s="38" t="s">
        <v>22</v>
      </c>
      <c r="K14" s="43" t="s">
        <v>95</v>
      </c>
      <c r="L14" s="11" t="s">
        <v>81</v>
      </c>
    </row>
    <row r="15" spans="1:14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92</v>
      </c>
      <c r="L15" s="11" t="s">
        <v>81</v>
      </c>
    </row>
    <row r="16" spans="1:14">
      <c r="A16" s="38">
        <v>10</v>
      </c>
      <c r="B16" s="42" t="s">
        <v>43</v>
      </c>
      <c r="C16" s="41">
        <v>8055</v>
      </c>
      <c r="D16" s="41">
        <f t="shared" si="0"/>
        <v>8055</v>
      </c>
      <c r="E16" s="38" t="s">
        <v>20</v>
      </c>
      <c r="F16" s="42" t="s">
        <v>44</v>
      </c>
      <c r="G16" s="41">
        <f t="shared" si="1"/>
        <v>8055</v>
      </c>
      <c r="H16" s="42" t="str">
        <f t="shared" si="2"/>
        <v>นางสาวกีรติญา สุธาพจน์</v>
      </c>
      <c r="I16" s="41">
        <f t="shared" si="3"/>
        <v>8055</v>
      </c>
      <c r="J16" s="38" t="s">
        <v>22</v>
      </c>
      <c r="K16" s="43" t="s">
        <v>94</v>
      </c>
      <c r="L16" s="11" t="s">
        <v>81</v>
      </c>
    </row>
    <row r="17" spans="1:12">
      <c r="A17" s="38">
        <v>11</v>
      </c>
      <c r="B17" s="42" t="s">
        <v>45</v>
      </c>
      <c r="C17" s="41">
        <v>9000</v>
      </c>
      <c r="D17" s="41">
        <f t="shared" si="0"/>
        <v>9000</v>
      </c>
      <c r="E17" s="38" t="s">
        <v>20</v>
      </c>
      <c r="F17" s="42" t="s">
        <v>46</v>
      </c>
      <c r="G17" s="41">
        <f t="shared" si="1"/>
        <v>9000</v>
      </c>
      <c r="H17" s="42" t="str">
        <f t="shared" si="2"/>
        <v>นางสาวดรัลพร  ศรีเลิศ</v>
      </c>
      <c r="I17" s="41">
        <f t="shared" si="3"/>
        <v>9000</v>
      </c>
      <c r="J17" s="38" t="s">
        <v>22</v>
      </c>
      <c r="K17" s="43" t="s">
        <v>98</v>
      </c>
      <c r="L17" s="11" t="s">
        <v>81</v>
      </c>
    </row>
    <row r="18" spans="1:12">
      <c r="A18" s="38" t="s">
        <v>47</v>
      </c>
      <c r="B18" s="42" t="s">
        <v>48</v>
      </c>
      <c r="C18" s="41">
        <v>9000</v>
      </c>
      <c r="D18" s="41">
        <f t="shared" si="0"/>
        <v>9000</v>
      </c>
      <c r="E18" s="38" t="s">
        <v>20</v>
      </c>
      <c r="F18" s="42" t="s">
        <v>49</v>
      </c>
      <c r="G18" s="41">
        <f t="shared" si="1"/>
        <v>9000</v>
      </c>
      <c r="H18" s="42" t="str">
        <f t="shared" si="2"/>
        <v>นายจำเนียร  บัวระพันธ์</v>
      </c>
      <c r="I18" s="41">
        <f t="shared" si="3"/>
        <v>9000</v>
      </c>
      <c r="J18" s="38" t="s">
        <v>22</v>
      </c>
      <c r="K18" s="43" t="s">
        <v>99</v>
      </c>
      <c r="L18" s="11" t="s">
        <v>81</v>
      </c>
    </row>
    <row r="19" spans="1:12">
      <c r="A19" s="38" t="s">
        <v>50</v>
      </c>
      <c r="B19" s="42" t="s">
        <v>51</v>
      </c>
      <c r="C19" s="41">
        <v>9000</v>
      </c>
      <c r="D19" s="41">
        <f t="shared" si="0"/>
        <v>9000</v>
      </c>
      <c r="E19" s="38" t="s">
        <v>20</v>
      </c>
      <c r="F19" s="11" t="s">
        <v>52</v>
      </c>
      <c r="G19" s="41">
        <f t="shared" si="1"/>
        <v>9000</v>
      </c>
      <c r="H19" s="11" t="str">
        <f t="shared" si="2"/>
        <v>นางสาวป่านชีวัน วิชัยขัทคะ</v>
      </c>
      <c r="I19" s="41">
        <f t="shared" si="3"/>
        <v>9000</v>
      </c>
      <c r="J19" s="38" t="s">
        <v>22</v>
      </c>
      <c r="K19" s="43" t="s">
        <v>100</v>
      </c>
      <c r="L19" s="11" t="s">
        <v>81</v>
      </c>
    </row>
    <row r="20" spans="1:12">
      <c r="A20" s="38">
        <v>14</v>
      </c>
      <c r="B20" s="39" t="s">
        <v>53</v>
      </c>
      <c r="C20" s="41">
        <v>9000</v>
      </c>
      <c r="D20" s="41">
        <f t="shared" si="0"/>
        <v>9000</v>
      </c>
      <c r="E20" s="38" t="s">
        <v>20</v>
      </c>
      <c r="F20" s="42" t="s">
        <v>54</v>
      </c>
      <c r="G20" s="41">
        <f t="shared" si="1"/>
        <v>9000</v>
      </c>
      <c r="H20" s="42" t="str">
        <f t="shared" si="2"/>
        <v>นางสาวชยิสรา  เมืองสิทธิ์</v>
      </c>
      <c r="I20" s="41">
        <f t="shared" si="3"/>
        <v>9000</v>
      </c>
      <c r="J20" s="38" t="s">
        <v>22</v>
      </c>
      <c r="K20" s="43" t="s">
        <v>101</v>
      </c>
      <c r="L20" s="11" t="s">
        <v>81</v>
      </c>
    </row>
    <row r="21" spans="1:12" s="49" customFormat="1">
      <c r="A21" s="43">
        <v>15</v>
      </c>
      <c r="B21" s="42" t="s">
        <v>212</v>
      </c>
      <c r="C21" s="41">
        <v>14750</v>
      </c>
      <c r="D21" s="40">
        <f t="shared" si="0"/>
        <v>14750</v>
      </c>
      <c r="E21" s="43" t="s">
        <v>20</v>
      </c>
      <c r="F21" s="42" t="s">
        <v>218</v>
      </c>
      <c r="G21" s="40">
        <f t="shared" si="1"/>
        <v>14750</v>
      </c>
      <c r="H21" s="39" t="str">
        <f t="shared" si="2"/>
        <v>ร้านเอกเฟอร์นิเจอร์</v>
      </c>
      <c r="I21" s="40">
        <f t="shared" si="3"/>
        <v>14750</v>
      </c>
      <c r="J21" s="43" t="s">
        <v>22</v>
      </c>
      <c r="K21" s="43" t="s">
        <v>249</v>
      </c>
      <c r="L21" s="39" t="s">
        <v>272</v>
      </c>
    </row>
    <row r="22" spans="1:12" s="49" customFormat="1">
      <c r="A22" s="43" t="s">
        <v>57</v>
      </c>
      <c r="B22" s="42" t="s">
        <v>213</v>
      </c>
      <c r="C22" s="41">
        <v>6500</v>
      </c>
      <c r="D22" s="40">
        <f t="shared" si="0"/>
        <v>6500</v>
      </c>
      <c r="E22" s="43" t="s">
        <v>20</v>
      </c>
      <c r="F22" s="42" t="s">
        <v>21</v>
      </c>
      <c r="G22" s="40">
        <f t="shared" si="1"/>
        <v>6500</v>
      </c>
      <c r="H22" s="39" t="str">
        <f t="shared" si="2"/>
        <v>ธวัชชัย  วอเตอร์</v>
      </c>
      <c r="I22" s="40">
        <f t="shared" si="3"/>
        <v>6500</v>
      </c>
      <c r="J22" s="43" t="s">
        <v>22</v>
      </c>
      <c r="K22" s="43" t="s">
        <v>250</v>
      </c>
      <c r="L22" s="39" t="s">
        <v>273</v>
      </c>
    </row>
    <row r="23" spans="1:12" s="49" customFormat="1">
      <c r="A23" s="43">
        <v>17</v>
      </c>
      <c r="B23" s="42" t="s">
        <v>214</v>
      </c>
      <c r="C23" s="41">
        <v>1898</v>
      </c>
      <c r="D23" s="40">
        <f t="shared" si="0"/>
        <v>1898</v>
      </c>
      <c r="E23" s="43" t="s">
        <v>20</v>
      </c>
      <c r="F23" s="42" t="s">
        <v>219</v>
      </c>
      <c r="G23" s="40">
        <f t="shared" si="1"/>
        <v>1898</v>
      </c>
      <c r="H23" s="39" t="str">
        <f t="shared" si="2"/>
        <v>บริษัทวิทวัสการค้า จำกัด</v>
      </c>
      <c r="I23" s="40">
        <f t="shared" si="3"/>
        <v>1898</v>
      </c>
      <c r="J23" s="43" t="s">
        <v>22</v>
      </c>
      <c r="K23" s="43" t="s">
        <v>251</v>
      </c>
      <c r="L23" s="39" t="s">
        <v>274</v>
      </c>
    </row>
    <row r="24" spans="1:12" s="49" customFormat="1">
      <c r="A24" s="43">
        <v>18</v>
      </c>
      <c r="B24" s="42" t="s">
        <v>215</v>
      </c>
      <c r="C24" s="41">
        <v>7906</v>
      </c>
      <c r="D24" s="40">
        <f t="shared" si="0"/>
        <v>7906</v>
      </c>
      <c r="E24" s="43" t="s">
        <v>20</v>
      </c>
      <c r="F24" s="42" t="s">
        <v>219</v>
      </c>
      <c r="G24" s="40">
        <f t="shared" si="1"/>
        <v>7906</v>
      </c>
      <c r="H24" s="39" t="str">
        <f t="shared" si="2"/>
        <v>บริษัทวิทวัสการค้า จำกัด</v>
      </c>
      <c r="I24" s="40">
        <f t="shared" si="3"/>
        <v>7906</v>
      </c>
      <c r="J24" s="43" t="s">
        <v>22</v>
      </c>
      <c r="K24" s="43" t="s">
        <v>252</v>
      </c>
      <c r="L24" s="39" t="s">
        <v>274</v>
      </c>
    </row>
    <row r="25" spans="1:12" s="49" customFormat="1">
      <c r="A25" s="43">
        <v>19</v>
      </c>
      <c r="B25" s="42" t="s">
        <v>216</v>
      </c>
      <c r="C25" s="41">
        <v>1087</v>
      </c>
      <c r="D25" s="40">
        <f>C25</f>
        <v>1087</v>
      </c>
      <c r="E25" s="43" t="s">
        <v>20</v>
      </c>
      <c r="F25" s="42" t="s">
        <v>219</v>
      </c>
      <c r="G25" s="40">
        <f>C25</f>
        <v>1087</v>
      </c>
      <c r="H25" s="39" t="str">
        <f>F25</f>
        <v>บริษัทวิทวัสการค้า จำกัด</v>
      </c>
      <c r="I25" s="40">
        <f>C25</f>
        <v>1087</v>
      </c>
      <c r="J25" s="43" t="s">
        <v>22</v>
      </c>
      <c r="K25" s="43" t="s">
        <v>253</v>
      </c>
      <c r="L25" s="39" t="s">
        <v>274</v>
      </c>
    </row>
    <row r="26" spans="1:12" s="49" customFormat="1">
      <c r="A26" s="43">
        <v>20</v>
      </c>
      <c r="B26" s="42" t="s">
        <v>69</v>
      </c>
      <c r="C26" s="41">
        <v>10627</v>
      </c>
      <c r="D26" s="40">
        <f>C26</f>
        <v>10627</v>
      </c>
      <c r="E26" s="43" t="s">
        <v>20</v>
      </c>
      <c r="F26" s="42" t="s">
        <v>219</v>
      </c>
      <c r="G26" s="40">
        <f>C26</f>
        <v>10627</v>
      </c>
      <c r="H26" s="39" t="str">
        <f>F26</f>
        <v>บริษัทวิทวัสการค้า จำกัด</v>
      </c>
      <c r="I26" s="40">
        <f>C26</f>
        <v>10627</v>
      </c>
      <c r="J26" s="43" t="s">
        <v>22</v>
      </c>
      <c r="K26" s="43" t="s">
        <v>254</v>
      </c>
      <c r="L26" s="39" t="s">
        <v>274</v>
      </c>
    </row>
    <row r="27" spans="1:12" s="49" customFormat="1">
      <c r="A27" s="43">
        <v>21</v>
      </c>
      <c r="B27" s="42" t="s">
        <v>217</v>
      </c>
      <c r="C27" s="41">
        <v>3300</v>
      </c>
      <c r="D27" s="40">
        <f>C27</f>
        <v>3300</v>
      </c>
      <c r="E27" s="43" t="s">
        <v>20</v>
      </c>
      <c r="F27" s="39" t="s">
        <v>56</v>
      </c>
      <c r="G27" s="40">
        <f>C27</f>
        <v>3300</v>
      </c>
      <c r="H27" s="39" t="str">
        <f>F27</f>
        <v>หจก.โชคเสรีวัสดุก่อสร้าง</v>
      </c>
      <c r="I27" s="40">
        <f>C27</f>
        <v>3300</v>
      </c>
      <c r="J27" s="43" t="s">
        <v>22</v>
      </c>
      <c r="K27" s="43" t="s">
        <v>255</v>
      </c>
      <c r="L27" s="39" t="s">
        <v>274</v>
      </c>
    </row>
    <row r="28" spans="1:12" s="49" customFormat="1">
      <c r="A28" s="50"/>
      <c r="C28" s="51"/>
      <c r="D28" s="51"/>
      <c r="E28" s="50"/>
      <c r="G28" s="51"/>
      <c r="I28" s="51"/>
      <c r="J28" s="50"/>
      <c r="K28" s="50"/>
    </row>
    <row r="29" spans="1:12" s="49" customFormat="1">
      <c r="A29" s="50"/>
      <c r="C29" s="51"/>
      <c r="D29" s="51"/>
      <c r="E29" s="50"/>
      <c r="G29" s="51"/>
      <c r="I29" s="51"/>
      <c r="J29" s="50"/>
      <c r="K29" s="50"/>
    </row>
    <row r="30" spans="1:12" s="49" customFormat="1">
      <c r="A30" s="103" t="s">
        <v>67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</row>
    <row r="31" spans="1:12" s="75" customFormat="1">
      <c r="A31" s="74" t="s">
        <v>1</v>
      </c>
      <c r="B31" s="74" t="s">
        <v>2</v>
      </c>
      <c r="C31" s="74" t="s">
        <v>3</v>
      </c>
      <c r="D31" s="74" t="s">
        <v>4</v>
      </c>
      <c r="E31" s="74" t="s">
        <v>5</v>
      </c>
      <c r="F31" s="74" t="s">
        <v>6</v>
      </c>
      <c r="G31" s="74" t="s">
        <v>7</v>
      </c>
      <c r="H31" s="74" t="s">
        <v>8</v>
      </c>
      <c r="I31" s="74" t="s">
        <v>9</v>
      </c>
      <c r="J31" s="74" t="s">
        <v>10</v>
      </c>
      <c r="K31" s="104" t="s">
        <v>11</v>
      </c>
      <c r="L31" s="105"/>
    </row>
    <row r="32" spans="1:12" s="75" customFormat="1">
      <c r="A32" s="76" t="s">
        <v>12</v>
      </c>
      <c r="B32" s="76"/>
      <c r="C32" s="76" t="s">
        <v>13</v>
      </c>
      <c r="D32" s="76" t="s">
        <v>14</v>
      </c>
      <c r="E32" s="76"/>
      <c r="F32" s="76"/>
      <c r="G32" s="76"/>
      <c r="H32" s="76"/>
      <c r="I32" s="76" t="s">
        <v>15</v>
      </c>
      <c r="J32" s="76" t="s">
        <v>16</v>
      </c>
      <c r="K32" s="106" t="s">
        <v>17</v>
      </c>
      <c r="L32" s="107"/>
    </row>
    <row r="33" spans="1:12" s="49" customFormat="1">
      <c r="A33" s="43">
        <v>22</v>
      </c>
      <c r="B33" s="42" t="s">
        <v>220</v>
      </c>
      <c r="C33" s="41">
        <v>1620</v>
      </c>
      <c r="D33" s="40">
        <f t="shared" ref="D33:D38" si="4">C33</f>
        <v>1620</v>
      </c>
      <c r="E33" s="43" t="s">
        <v>20</v>
      </c>
      <c r="F33" s="42" t="s">
        <v>59</v>
      </c>
      <c r="G33" s="40">
        <f t="shared" ref="G33:G38" si="5">C33</f>
        <v>1620</v>
      </c>
      <c r="H33" s="39" t="str">
        <f t="shared" ref="H33:H38" si="6">F33</f>
        <v>ร้านแสงสุรีย์การเกษตร</v>
      </c>
      <c r="I33" s="40">
        <f t="shared" ref="I33:I38" si="7">C33</f>
        <v>1620</v>
      </c>
      <c r="J33" s="43" t="s">
        <v>22</v>
      </c>
      <c r="K33" s="47" t="s">
        <v>256</v>
      </c>
      <c r="L33" s="39" t="s">
        <v>274</v>
      </c>
    </row>
    <row r="34" spans="1:12" s="49" customFormat="1">
      <c r="A34" s="43">
        <v>23</v>
      </c>
      <c r="B34" s="42" t="s">
        <v>221</v>
      </c>
      <c r="C34" s="41">
        <v>16681</v>
      </c>
      <c r="D34" s="40">
        <f t="shared" si="4"/>
        <v>16681</v>
      </c>
      <c r="E34" s="43" t="s">
        <v>20</v>
      </c>
      <c r="F34" s="42" t="s">
        <v>219</v>
      </c>
      <c r="G34" s="40">
        <f>C34</f>
        <v>16681</v>
      </c>
      <c r="H34" s="39" t="str">
        <f>F34</f>
        <v>บริษัทวิทวัสการค้า จำกัด</v>
      </c>
      <c r="I34" s="40">
        <f>C34</f>
        <v>16681</v>
      </c>
      <c r="J34" s="43" t="s">
        <v>22</v>
      </c>
      <c r="K34" s="43" t="s">
        <v>257</v>
      </c>
      <c r="L34" s="39" t="s">
        <v>275</v>
      </c>
    </row>
    <row r="35" spans="1:12" s="49" customFormat="1">
      <c r="A35" s="43">
        <v>24</v>
      </c>
      <c r="B35" s="42" t="s">
        <v>261</v>
      </c>
      <c r="C35" s="41">
        <v>15000</v>
      </c>
      <c r="D35" s="40">
        <f t="shared" ref="D35:D37" si="8">C35</f>
        <v>15000</v>
      </c>
      <c r="E35" s="43" t="s">
        <v>20</v>
      </c>
      <c r="F35" s="42" t="s">
        <v>262</v>
      </c>
      <c r="G35" s="40">
        <f t="shared" ref="G35:G37" si="9">C35</f>
        <v>15000</v>
      </c>
      <c r="H35" s="39" t="str">
        <f t="shared" ref="H35:H37" si="10">F35</f>
        <v>นางจันทร์บาล  ก๋องดี</v>
      </c>
      <c r="I35" s="40">
        <f t="shared" ref="I35:I37" si="11">C35</f>
        <v>15000</v>
      </c>
      <c r="J35" s="43" t="s">
        <v>22</v>
      </c>
      <c r="K35" s="43" t="s">
        <v>279</v>
      </c>
      <c r="L35" s="39" t="s">
        <v>272</v>
      </c>
    </row>
    <row r="36" spans="1:12" s="49" customFormat="1">
      <c r="A36" s="43">
        <v>25</v>
      </c>
      <c r="B36" s="42" t="s">
        <v>263</v>
      </c>
      <c r="C36" s="41">
        <v>10500</v>
      </c>
      <c r="D36" s="40">
        <f t="shared" si="8"/>
        <v>10500</v>
      </c>
      <c r="E36" s="43" t="s">
        <v>20</v>
      </c>
      <c r="F36" s="11" t="s">
        <v>264</v>
      </c>
      <c r="G36" s="40">
        <f t="shared" si="9"/>
        <v>10500</v>
      </c>
      <c r="H36" s="8" t="str">
        <f t="shared" si="10"/>
        <v>นางวรรณิภา  กำลังประสิทธิ์</v>
      </c>
      <c r="I36" s="40">
        <f t="shared" si="11"/>
        <v>10500</v>
      </c>
      <c r="J36" s="43" t="s">
        <v>22</v>
      </c>
      <c r="K36" s="43" t="s">
        <v>268</v>
      </c>
      <c r="L36" s="39" t="s">
        <v>272</v>
      </c>
    </row>
    <row r="37" spans="1:12" s="49" customFormat="1">
      <c r="A37" s="43">
        <v>26</v>
      </c>
      <c r="B37" s="42" t="s">
        <v>265</v>
      </c>
      <c r="C37" s="41">
        <v>3000</v>
      </c>
      <c r="D37" s="40">
        <f t="shared" si="8"/>
        <v>3000</v>
      </c>
      <c r="E37" s="43" t="s">
        <v>20</v>
      </c>
      <c r="F37" s="42" t="s">
        <v>266</v>
      </c>
      <c r="G37" s="40">
        <f t="shared" si="9"/>
        <v>3000</v>
      </c>
      <c r="H37" s="39" t="str">
        <f t="shared" si="10"/>
        <v>นายผล  แสนยอด</v>
      </c>
      <c r="I37" s="40">
        <f t="shared" si="11"/>
        <v>3000</v>
      </c>
      <c r="J37" s="43" t="s">
        <v>22</v>
      </c>
      <c r="K37" s="43" t="s">
        <v>267</v>
      </c>
      <c r="L37" s="39" t="s">
        <v>272</v>
      </c>
    </row>
    <row r="38" spans="1:12" s="49" customFormat="1">
      <c r="A38" s="43">
        <v>27</v>
      </c>
      <c r="B38" s="42" t="s">
        <v>222</v>
      </c>
      <c r="C38" s="41">
        <v>8100</v>
      </c>
      <c r="D38" s="40">
        <f t="shared" si="4"/>
        <v>8100</v>
      </c>
      <c r="E38" s="43" t="s">
        <v>20</v>
      </c>
      <c r="F38" s="42" t="s">
        <v>243</v>
      </c>
      <c r="G38" s="40">
        <f t="shared" si="5"/>
        <v>8100</v>
      </c>
      <c r="H38" s="39" t="str">
        <f t="shared" si="6"/>
        <v>นายธนวันต์  ปินตาแก้ว</v>
      </c>
      <c r="I38" s="40">
        <f t="shared" si="7"/>
        <v>8100</v>
      </c>
      <c r="J38" s="43" t="s">
        <v>22</v>
      </c>
      <c r="K38" s="43" t="s">
        <v>258</v>
      </c>
      <c r="L38" s="39" t="s">
        <v>276</v>
      </c>
    </row>
    <row r="39" spans="1:12">
      <c r="A39" s="43">
        <v>28</v>
      </c>
      <c r="B39" s="42" t="s">
        <v>223</v>
      </c>
      <c r="C39" s="41">
        <v>85000</v>
      </c>
      <c r="D39" s="40">
        <f t="shared" ref="D39:D58" si="12">C39</f>
        <v>85000</v>
      </c>
      <c r="E39" s="43" t="s">
        <v>20</v>
      </c>
      <c r="F39" s="42" t="s">
        <v>71</v>
      </c>
      <c r="G39" s="40">
        <f t="shared" ref="G39:G58" si="13">C39</f>
        <v>85000</v>
      </c>
      <c r="H39" s="39" t="str">
        <f t="shared" ref="H39:H58" si="14">F39</f>
        <v>นายเกษ  เครือวงค์</v>
      </c>
      <c r="I39" s="40">
        <f t="shared" ref="I39:I58" si="15">C39</f>
        <v>85000</v>
      </c>
      <c r="J39" s="43" t="s">
        <v>22</v>
      </c>
      <c r="K39" s="43" t="s">
        <v>188</v>
      </c>
      <c r="L39" s="39" t="s">
        <v>277</v>
      </c>
    </row>
    <row r="40" spans="1:12">
      <c r="A40" s="43">
        <v>29</v>
      </c>
      <c r="B40" s="42" t="s">
        <v>224</v>
      </c>
      <c r="C40" s="41">
        <v>6000</v>
      </c>
      <c r="D40" s="40">
        <f t="shared" si="12"/>
        <v>6000</v>
      </c>
      <c r="E40" s="43" t="s">
        <v>20</v>
      </c>
      <c r="F40" s="42" t="s">
        <v>71</v>
      </c>
      <c r="G40" s="40">
        <f t="shared" si="13"/>
        <v>6000</v>
      </c>
      <c r="H40" s="39" t="str">
        <f t="shared" si="14"/>
        <v>นายเกษ  เครือวงค์</v>
      </c>
      <c r="I40" s="40">
        <f t="shared" si="15"/>
        <v>6000</v>
      </c>
      <c r="J40" s="43" t="s">
        <v>22</v>
      </c>
      <c r="K40" s="43" t="s">
        <v>191</v>
      </c>
      <c r="L40" s="39" t="s">
        <v>278</v>
      </c>
    </row>
    <row r="41" spans="1:12">
      <c r="A41" s="43">
        <v>30</v>
      </c>
      <c r="B41" s="42" t="s">
        <v>225</v>
      </c>
      <c r="C41" s="41">
        <v>5000</v>
      </c>
      <c r="D41" s="40">
        <f t="shared" si="12"/>
        <v>5000</v>
      </c>
      <c r="E41" s="43" t="s">
        <v>20</v>
      </c>
      <c r="F41" s="42" t="s">
        <v>244</v>
      </c>
      <c r="G41" s="40">
        <f t="shared" si="13"/>
        <v>5000</v>
      </c>
      <c r="H41" s="39" t="str">
        <f t="shared" si="14"/>
        <v>นายธรพัฒน์  สุนนทกร</v>
      </c>
      <c r="I41" s="40">
        <f t="shared" si="15"/>
        <v>5000</v>
      </c>
      <c r="J41" s="43" t="s">
        <v>22</v>
      </c>
      <c r="K41" s="43" t="s">
        <v>195</v>
      </c>
      <c r="L41" s="39" t="s">
        <v>273</v>
      </c>
    </row>
    <row r="42" spans="1:12">
      <c r="A42" s="43">
        <v>31</v>
      </c>
      <c r="B42" s="42" t="s">
        <v>226</v>
      </c>
      <c r="C42" s="41">
        <v>20400</v>
      </c>
      <c r="D42" s="40">
        <f t="shared" si="12"/>
        <v>20400</v>
      </c>
      <c r="E42" s="43" t="s">
        <v>20</v>
      </c>
      <c r="F42" s="42" t="s">
        <v>245</v>
      </c>
      <c r="G42" s="40">
        <f t="shared" si="13"/>
        <v>20400</v>
      </c>
      <c r="H42" s="39" t="str">
        <f t="shared" si="14"/>
        <v>นางฉิมสง่า  ธิมัน</v>
      </c>
      <c r="I42" s="40">
        <f t="shared" si="15"/>
        <v>20400</v>
      </c>
      <c r="J42" s="43" t="s">
        <v>22</v>
      </c>
      <c r="K42" s="43" t="s">
        <v>259</v>
      </c>
      <c r="L42" s="39" t="s">
        <v>273</v>
      </c>
    </row>
    <row r="43" spans="1:12">
      <c r="A43" s="43">
        <v>32</v>
      </c>
      <c r="B43" s="42" t="s">
        <v>227</v>
      </c>
      <c r="C43" s="41">
        <v>4100</v>
      </c>
      <c r="D43" s="40">
        <f t="shared" si="12"/>
        <v>4100</v>
      </c>
      <c r="E43" s="43" t="s">
        <v>20</v>
      </c>
      <c r="F43" s="42" t="s">
        <v>181</v>
      </c>
      <c r="G43" s="40">
        <f t="shared" si="13"/>
        <v>4100</v>
      </c>
      <c r="H43" s="39" t="str">
        <f t="shared" si="14"/>
        <v>ร้านฮักป้ายเชียงราย</v>
      </c>
      <c r="I43" s="40">
        <f t="shared" si="15"/>
        <v>4100</v>
      </c>
      <c r="J43" s="43" t="s">
        <v>22</v>
      </c>
      <c r="K43" s="43" t="s">
        <v>198</v>
      </c>
      <c r="L43" s="39" t="s">
        <v>273</v>
      </c>
    </row>
    <row r="44" spans="1:12">
      <c r="A44" s="43">
        <v>33</v>
      </c>
      <c r="B44" s="42" t="s">
        <v>228</v>
      </c>
      <c r="C44" s="41">
        <v>700</v>
      </c>
      <c r="D44" s="40">
        <f t="shared" si="12"/>
        <v>700</v>
      </c>
      <c r="E44" s="43" t="s">
        <v>20</v>
      </c>
      <c r="F44" s="42" t="s">
        <v>181</v>
      </c>
      <c r="G44" s="40">
        <f t="shared" si="13"/>
        <v>700</v>
      </c>
      <c r="H44" s="39" t="str">
        <f t="shared" si="14"/>
        <v>ร้านฮักป้ายเชียงราย</v>
      </c>
      <c r="I44" s="40">
        <f t="shared" si="15"/>
        <v>700</v>
      </c>
      <c r="J44" s="43" t="s">
        <v>22</v>
      </c>
      <c r="K44" s="43" t="s">
        <v>201</v>
      </c>
      <c r="L44" s="39" t="s">
        <v>274</v>
      </c>
    </row>
    <row r="45" spans="1:12">
      <c r="A45" s="43">
        <v>34</v>
      </c>
      <c r="B45" s="42" t="s">
        <v>229</v>
      </c>
      <c r="C45" s="41">
        <v>2370</v>
      </c>
      <c r="D45" s="40">
        <f t="shared" si="12"/>
        <v>2370</v>
      </c>
      <c r="E45" s="43" t="s">
        <v>20</v>
      </c>
      <c r="F45" s="42" t="s">
        <v>219</v>
      </c>
      <c r="G45" s="40">
        <f t="shared" si="13"/>
        <v>2370</v>
      </c>
      <c r="H45" s="39" t="str">
        <f t="shared" si="14"/>
        <v>บริษัทวิทวัสการค้า จำกัด</v>
      </c>
      <c r="I45" s="40">
        <f t="shared" si="15"/>
        <v>2370</v>
      </c>
      <c r="J45" s="43" t="s">
        <v>22</v>
      </c>
      <c r="K45" s="43" t="s">
        <v>249</v>
      </c>
      <c r="L45" s="39" t="s">
        <v>274</v>
      </c>
    </row>
    <row r="46" spans="1:12">
      <c r="A46" s="43">
        <v>35</v>
      </c>
      <c r="B46" s="42" t="s">
        <v>230</v>
      </c>
      <c r="C46" s="41">
        <v>1325</v>
      </c>
      <c r="D46" s="40">
        <f t="shared" si="12"/>
        <v>1325</v>
      </c>
      <c r="E46" s="43" t="s">
        <v>20</v>
      </c>
      <c r="F46" s="42" t="s">
        <v>219</v>
      </c>
      <c r="G46" s="40">
        <f t="shared" si="13"/>
        <v>1325</v>
      </c>
      <c r="H46" s="39" t="str">
        <f t="shared" si="14"/>
        <v>บริษัทวิทวัสการค้า จำกัด</v>
      </c>
      <c r="I46" s="40">
        <f t="shared" si="15"/>
        <v>1325</v>
      </c>
      <c r="J46" s="43" t="s">
        <v>22</v>
      </c>
      <c r="K46" s="43" t="s">
        <v>260</v>
      </c>
      <c r="L46" s="39" t="s">
        <v>275</v>
      </c>
    </row>
    <row r="47" spans="1:12">
      <c r="A47" s="43">
        <v>36</v>
      </c>
      <c r="B47" s="42" t="s">
        <v>231</v>
      </c>
      <c r="C47" s="41">
        <v>24000</v>
      </c>
      <c r="D47" s="40">
        <f t="shared" si="12"/>
        <v>24000</v>
      </c>
      <c r="E47" s="43" t="s">
        <v>20</v>
      </c>
      <c r="F47" s="55" t="s">
        <v>246</v>
      </c>
      <c r="G47" s="40">
        <f t="shared" si="13"/>
        <v>24000</v>
      </c>
      <c r="H47" s="56" t="str">
        <f t="shared" si="14"/>
        <v>ห้างหุ้นส่วนจำกัด เชียงรายเทคโนคอม</v>
      </c>
      <c r="I47" s="40">
        <f t="shared" si="15"/>
        <v>24000</v>
      </c>
      <c r="J47" s="43" t="s">
        <v>22</v>
      </c>
      <c r="K47" s="57" t="s">
        <v>269</v>
      </c>
      <c r="L47" s="39" t="s">
        <v>278</v>
      </c>
    </row>
    <row r="48" spans="1:12">
      <c r="A48" s="43">
        <v>37</v>
      </c>
      <c r="B48" s="42" t="s">
        <v>232</v>
      </c>
      <c r="C48" s="41">
        <v>24000</v>
      </c>
      <c r="D48" s="40">
        <f t="shared" si="12"/>
        <v>24000</v>
      </c>
      <c r="E48" s="43" t="s">
        <v>20</v>
      </c>
      <c r="F48" s="55" t="s">
        <v>246</v>
      </c>
      <c r="G48" s="40">
        <f t="shared" si="13"/>
        <v>24000</v>
      </c>
      <c r="H48" s="56" t="str">
        <f t="shared" si="14"/>
        <v>ห้างหุ้นส่วนจำกัด เชียงรายเทคโนคอม</v>
      </c>
      <c r="I48" s="40">
        <f t="shared" si="15"/>
        <v>24000</v>
      </c>
      <c r="J48" s="43" t="s">
        <v>22</v>
      </c>
      <c r="K48" s="43" t="s">
        <v>270</v>
      </c>
      <c r="L48" s="39" t="s">
        <v>278</v>
      </c>
    </row>
    <row r="49" spans="1:12">
      <c r="A49" s="43">
        <v>38</v>
      </c>
      <c r="B49" s="42" t="s">
        <v>233</v>
      </c>
      <c r="C49" s="41">
        <v>24000</v>
      </c>
      <c r="D49" s="40">
        <f t="shared" si="12"/>
        <v>24000</v>
      </c>
      <c r="E49" s="43" t="s">
        <v>20</v>
      </c>
      <c r="F49" s="55" t="s">
        <v>246</v>
      </c>
      <c r="G49" s="40">
        <f t="shared" si="13"/>
        <v>24000</v>
      </c>
      <c r="H49" s="56" t="str">
        <f t="shared" si="14"/>
        <v>ห้างหุ้นส่วนจำกัด เชียงรายเทคโนคอม</v>
      </c>
      <c r="I49" s="40">
        <f t="shared" si="15"/>
        <v>24000</v>
      </c>
      <c r="J49" s="43" t="s">
        <v>22</v>
      </c>
      <c r="K49" s="43" t="s">
        <v>271</v>
      </c>
      <c r="L49" s="39" t="s">
        <v>280</v>
      </c>
    </row>
    <row r="50" spans="1:12">
      <c r="A50" s="43">
        <v>39</v>
      </c>
      <c r="B50" s="42" t="s">
        <v>234</v>
      </c>
      <c r="C50" s="41">
        <v>7850</v>
      </c>
      <c r="D50" s="40">
        <f t="shared" si="12"/>
        <v>7850</v>
      </c>
      <c r="E50" s="43" t="s">
        <v>20</v>
      </c>
      <c r="F50" s="42" t="s">
        <v>26</v>
      </c>
      <c r="G50" s="40">
        <f t="shared" si="13"/>
        <v>7850</v>
      </c>
      <c r="H50" s="39" t="str">
        <f t="shared" si="14"/>
        <v>หจก.เม็งรายซัพพลาย</v>
      </c>
      <c r="I50" s="40">
        <f t="shared" si="15"/>
        <v>7850</v>
      </c>
      <c r="J50" s="43" t="s">
        <v>22</v>
      </c>
      <c r="K50" s="43" t="s">
        <v>282</v>
      </c>
      <c r="L50" s="39" t="s">
        <v>284</v>
      </c>
    </row>
    <row r="51" spans="1:12">
      <c r="A51" s="43">
        <v>40</v>
      </c>
      <c r="B51" s="42" t="s">
        <v>235</v>
      </c>
      <c r="C51" s="41">
        <v>7852</v>
      </c>
      <c r="D51" s="40">
        <f t="shared" si="12"/>
        <v>7852</v>
      </c>
      <c r="E51" s="43" t="s">
        <v>20</v>
      </c>
      <c r="F51" s="42" t="s">
        <v>26</v>
      </c>
      <c r="G51" s="40">
        <f t="shared" si="13"/>
        <v>7852</v>
      </c>
      <c r="H51" s="39" t="str">
        <f t="shared" si="14"/>
        <v>หจก.เม็งรายซัพพลาย</v>
      </c>
      <c r="I51" s="40">
        <f t="shared" si="15"/>
        <v>7852</v>
      </c>
      <c r="J51" s="43" t="s">
        <v>22</v>
      </c>
      <c r="K51" s="43" t="s">
        <v>283</v>
      </c>
      <c r="L51" s="39" t="s">
        <v>284</v>
      </c>
    </row>
    <row r="52" spans="1:12" ht="18">
      <c r="A52" s="43">
        <v>41</v>
      </c>
      <c r="B52" s="11" t="s">
        <v>241</v>
      </c>
      <c r="C52" s="41">
        <v>540000</v>
      </c>
      <c r="D52" s="40">
        <f t="shared" si="12"/>
        <v>540000</v>
      </c>
      <c r="E52" s="72" t="s">
        <v>679</v>
      </c>
      <c r="F52" s="11" t="s">
        <v>247</v>
      </c>
      <c r="G52" s="40">
        <f t="shared" si="13"/>
        <v>540000</v>
      </c>
      <c r="H52" s="39" t="str">
        <f t="shared" si="14"/>
        <v>หจก.ธีราวัฒน์ คอนสตรัคชั่น</v>
      </c>
      <c r="I52" s="40">
        <f t="shared" si="15"/>
        <v>540000</v>
      </c>
      <c r="J52" s="43" t="s">
        <v>22</v>
      </c>
      <c r="K52" s="43" t="s">
        <v>285</v>
      </c>
      <c r="L52" s="39" t="s">
        <v>286</v>
      </c>
    </row>
    <row r="53" spans="1:12">
      <c r="A53" s="43">
        <v>42</v>
      </c>
      <c r="B53" s="42" t="s">
        <v>236</v>
      </c>
      <c r="C53" s="41">
        <v>163000</v>
      </c>
      <c r="D53" s="40">
        <f t="shared" si="12"/>
        <v>163000</v>
      </c>
      <c r="E53" s="43" t="s">
        <v>20</v>
      </c>
      <c r="F53" s="42" t="s">
        <v>71</v>
      </c>
      <c r="G53" s="40">
        <f t="shared" si="13"/>
        <v>163000</v>
      </c>
      <c r="H53" s="39" t="str">
        <f t="shared" si="14"/>
        <v>นายเกษ  เครือวงค์</v>
      </c>
      <c r="I53" s="40">
        <f t="shared" si="15"/>
        <v>163000</v>
      </c>
      <c r="J53" s="43" t="s">
        <v>22</v>
      </c>
      <c r="K53" s="43" t="s">
        <v>102</v>
      </c>
      <c r="L53" s="39" t="s">
        <v>287</v>
      </c>
    </row>
    <row r="54" spans="1:12">
      <c r="A54" s="43">
        <v>43</v>
      </c>
      <c r="B54" s="42" t="s">
        <v>237</v>
      </c>
      <c r="C54" s="41">
        <v>114000</v>
      </c>
      <c r="D54" s="40">
        <f t="shared" si="12"/>
        <v>114000</v>
      </c>
      <c r="E54" s="43" t="s">
        <v>20</v>
      </c>
      <c r="F54" s="42" t="s">
        <v>71</v>
      </c>
      <c r="G54" s="40">
        <f t="shared" si="13"/>
        <v>114000</v>
      </c>
      <c r="H54" s="39" t="str">
        <f t="shared" si="14"/>
        <v>นายเกษ  เครือวงค์</v>
      </c>
      <c r="I54" s="40">
        <f t="shared" si="15"/>
        <v>114000</v>
      </c>
      <c r="J54" s="43" t="s">
        <v>22</v>
      </c>
      <c r="K54" s="43" t="s">
        <v>269</v>
      </c>
      <c r="L54" s="39" t="s">
        <v>287</v>
      </c>
    </row>
    <row r="55" spans="1:12">
      <c r="A55" s="43">
        <v>44</v>
      </c>
      <c r="B55" s="42" t="s">
        <v>238</v>
      </c>
      <c r="C55" s="41">
        <v>286000</v>
      </c>
      <c r="D55" s="40">
        <f t="shared" si="12"/>
        <v>286000</v>
      </c>
      <c r="E55" s="43" t="s">
        <v>20</v>
      </c>
      <c r="F55" s="42" t="s">
        <v>248</v>
      </c>
      <c r="G55" s="40">
        <f t="shared" si="13"/>
        <v>286000</v>
      </c>
      <c r="H55" s="39" t="str">
        <f t="shared" si="14"/>
        <v>หจก.เอสพี19 คอนสตรัคชั่น</v>
      </c>
      <c r="I55" s="40">
        <f t="shared" si="15"/>
        <v>286000</v>
      </c>
      <c r="J55" s="43" t="s">
        <v>22</v>
      </c>
      <c r="K55" s="43" t="s">
        <v>271</v>
      </c>
      <c r="L55" s="39" t="s">
        <v>287</v>
      </c>
    </row>
    <row r="56" spans="1:12" s="60" customFormat="1" ht="18">
      <c r="A56" s="43">
        <v>45</v>
      </c>
      <c r="B56" s="8" t="s">
        <v>242</v>
      </c>
      <c r="C56" s="40">
        <v>892000</v>
      </c>
      <c r="D56" s="40">
        <f t="shared" si="12"/>
        <v>892000</v>
      </c>
      <c r="E56" s="72" t="s">
        <v>679</v>
      </c>
      <c r="F56" s="39" t="s">
        <v>247</v>
      </c>
      <c r="G56" s="40">
        <f t="shared" si="13"/>
        <v>892000</v>
      </c>
      <c r="H56" s="39" t="str">
        <f t="shared" si="14"/>
        <v>หจก.ธีราวัฒน์ คอนสตรัคชั่น</v>
      </c>
      <c r="I56" s="40">
        <f t="shared" si="15"/>
        <v>892000</v>
      </c>
      <c r="J56" s="43" t="s">
        <v>22</v>
      </c>
      <c r="K56" s="43" t="s">
        <v>282</v>
      </c>
      <c r="L56" s="39" t="s">
        <v>275</v>
      </c>
    </row>
    <row r="57" spans="1:12">
      <c r="A57" s="43">
        <v>46</v>
      </c>
      <c r="B57" s="42" t="s">
        <v>239</v>
      </c>
      <c r="C57" s="41">
        <v>89000</v>
      </c>
      <c r="D57" s="40">
        <f t="shared" si="12"/>
        <v>89000</v>
      </c>
      <c r="E57" s="43" t="s">
        <v>20</v>
      </c>
      <c r="F57" s="42" t="s">
        <v>78</v>
      </c>
      <c r="G57" s="40">
        <f t="shared" si="13"/>
        <v>89000</v>
      </c>
      <c r="H57" s="39" t="str">
        <f t="shared" si="14"/>
        <v>นายธวัชชัย  นันทเสน</v>
      </c>
      <c r="I57" s="40">
        <f t="shared" si="15"/>
        <v>89000</v>
      </c>
      <c r="J57" s="43" t="s">
        <v>22</v>
      </c>
      <c r="K57" s="43" t="s">
        <v>283</v>
      </c>
      <c r="L57" s="39" t="s">
        <v>275</v>
      </c>
    </row>
    <row r="58" spans="1:12">
      <c r="A58" s="43">
        <v>47</v>
      </c>
      <c r="B58" s="42" t="s">
        <v>240</v>
      </c>
      <c r="C58" s="41">
        <v>37505.43</v>
      </c>
      <c r="D58" s="40">
        <f t="shared" si="12"/>
        <v>37505.43</v>
      </c>
      <c r="E58" s="43" t="s">
        <v>20</v>
      </c>
      <c r="F58" s="42" t="s">
        <v>64</v>
      </c>
      <c r="G58" s="40">
        <f t="shared" si="13"/>
        <v>37505.43</v>
      </c>
      <c r="H58" s="39" t="str">
        <f t="shared" si="14"/>
        <v>บริษัทเชียงใหม่เฟรชมิลค์</v>
      </c>
      <c r="I58" s="40">
        <f t="shared" si="15"/>
        <v>37505.43</v>
      </c>
      <c r="J58" s="43" t="s">
        <v>22</v>
      </c>
      <c r="K58" s="43" t="s">
        <v>281</v>
      </c>
      <c r="L58" s="39" t="s">
        <v>275</v>
      </c>
    </row>
    <row r="59" spans="1:12">
      <c r="I59" s="62"/>
    </row>
    <row r="61" spans="1:12">
      <c r="J61" s="64"/>
    </row>
    <row r="62" spans="1:12">
      <c r="J62" s="64"/>
    </row>
    <row r="63" spans="1:12">
      <c r="J63" s="64"/>
    </row>
    <row r="65" spans="10:10">
      <c r="J65" s="65"/>
    </row>
  </sheetData>
  <mergeCells count="8">
    <mergeCell ref="K31:L31"/>
    <mergeCell ref="K32:L32"/>
    <mergeCell ref="A2:L2"/>
    <mergeCell ref="A3:L3"/>
    <mergeCell ref="A4:L4"/>
    <mergeCell ref="K5:L5"/>
    <mergeCell ref="K6:L6"/>
    <mergeCell ref="A30:K30"/>
  </mergeCells>
  <pageMargins left="0" right="0" top="0.15748031496062992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2"/>
  <sheetViews>
    <sheetView topLeftCell="C37" zoomScale="130" zoomScaleNormal="130" workbookViewId="0">
      <selection activeCell="J48" sqref="J48"/>
    </sheetView>
  </sheetViews>
  <sheetFormatPr defaultRowHeight="15"/>
  <cols>
    <col min="1" max="1" width="5.5" style="45" bestFit="1" customWidth="1"/>
    <col min="2" max="2" width="26.875" style="44" bestFit="1" customWidth="1"/>
    <col min="3" max="3" width="13.375" style="44" bestFit="1" customWidth="1"/>
    <col min="4" max="4" width="9.125" style="44" bestFit="1" customWidth="1"/>
    <col min="5" max="5" width="10.5" style="45" bestFit="1" customWidth="1"/>
    <col min="6" max="6" width="19.5" style="44" bestFit="1" customWidth="1"/>
    <col min="7" max="7" width="9.5" style="44" bestFit="1" customWidth="1"/>
    <col min="8" max="8" width="19.5" style="44" bestFit="1" customWidth="1"/>
    <col min="9" max="9" width="10" style="44" bestFit="1" customWidth="1"/>
    <col min="10" max="10" width="12.625" style="45" bestFit="1" customWidth="1"/>
    <col min="11" max="11" width="7.25" style="45" bestFit="1" customWidth="1"/>
    <col min="12" max="12" width="13.75" style="44" bestFit="1" customWidth="1"/>
    <col min="13" max="13" width="8.625" style="44"/>
    <col min="14" max="14" width="10.5" style="44" customWidth="1"/>
    <col min="15" max="256" width="8.625" style="44"/>
    <col min="257" max="257" width="4.5" style="44" customWidth="1"/>
    <col min="258" max="258" width="23" style="44" customWidth="1"/>
    <col min="259" max="259" width="11.125" style="44" customWidth="1"/>
    <col min="260" max="260" width="8.125" style="44" customWidth="1"/>
    <col min="261" max="261" width="8.625" style="44"/>
    <col min="262" max="262" width="15.75" style="44" customWidth="1"/>
    <col min="263" max="263" width="8.375" style="44" customWidth="1"/>
    <col min="264" max="264" width="16.625" style="44" customWidth="1"/>
    <col min="265" max="265" width="8.375" style="44" customWidth="1"/>
    <col min="266" max="266" width="9.75" style="44" customWidth="1"/>
    <col min="267" max="267" width="17.125" style="44" customWidth="1"/>
    <col min="268" max="512" width="8.625" style="44"/>
    <col min="513" max="513" width="4.5" style="44" customWidth="1"/>
    <col min="514" max="514" width="23" style="44" customWidth="1"/>
    <col min="515" max="515" width="11.125" style="44" customWidth="1"/>
    <col min="516" max="516" width="8.125" style="44" customWidth="1"/>
    <col min="517" max="517" width="8.625" style="44"/>
    <col min="518" max="518" width="15.75" style="44" customWidth="1"/>
    <col min="519" max="519" width="8.375" style="44" customWidth="1"/>
    <col min="520" max="520" width="16.625" style="44" customWidth="1"/>
    <col min="521" max="521" width="8.375" style="44" customWidth="1"/>
    <col min="522" max="522" width="9.75" style="44" customWidth="1"/>
    <col min="523" max="523" width="17.125" style="44" customWidth="1"/>
    <col min="524" max="768" width="8.625" style="44"/>
    <col min="769" max="769" width="4.5" style="44" customWidth="1"/>
    <col min="770" max="770" width="23" style="44" customWidth="1"/>
    <col min="771" max="771" width="11.125" style="44" customWidth="1"/>
    <col min="772" max="772" width="8.125" style="44" customWidth="1"/>
    <col min="773" max="773" width="8.625" style="44"/>
    <col min="774" max="774" width="15.75" style="44" customWidth="1"/>
    <col min="775" max="775" width="8.375" style="44" customWidth="1"/>
    <col min="776" max="776" width="16.625" style="44" customWidth="1"/>
    <col min="777" max="777" width="8.375" style="44" customWidth="1"/>
    <col min="778" max="778" width="9.75" style="44" customWidth="1"/>
    <col min="779" max="779" width="17.125" style="44" customWidth="1"/>
    <col min="780" max="1024" width="8.625" style="44"/>
    <col min="1025" max="1025" width="4.5" style="44" customWidth="1"/>
    <col min="1026" max="1026" width="23" style="44" customWidth="1"/>
    <col min="1027" max="1027" width="11.125" style="44" customWidth="1"/>
    <col min="1028" max="1028" width="8.125" style="44" customWidth="1"/>
    <col min="1029" max="1029" width="8.625" style="44"/>
    <col min="1030" max="1030" width="15.75" style="44" customWidth="1"/>
    <col min="1031" max="1031" width="8.375" style="44" customWidth="1"/>
    <col min="1032" max="1032" width="16.625" style="44" customWidth="1"/>
    <col min="1033" max="1033" width="8.375" style="44" customWidth="1"/>
    <col min="1034" max="1034" width="9.75" style="44" customWidth="1"/>
    <col min="1035" max="1035" width="17.125" style="44" customWidth="1"/>
    <col min="1036" max="1280" width="8.625" style="44"/>
    <col min="1281" max="1281" width="4.5" style="44" customWidth="1"/>
    <col min="1282" max="1282" width="23" style="44" customWidth="1"/>
    <col min="1283" max="1283" width="11.125" style="44" customWidth="1"/>
    <col min="1284" max="1284" width="8.125" style="44" customWidth="1"/>
    <col min="1285" max="1285" width="8.625" style="44"/>
    <col min="1286" max="1286" width="15.75" style="44" customWidth="1"/>
    <col min="1287" max="1287" width="8.375" style="44" customWidth="1"/>
    <col min="1288" max="1288" width="16.625" style="44" customWidth="1"/>
    <col min="1289" max="1289" width="8.375" style="44" customWidth="1"/>
    <col min="1290" max="1290" width="9.75" style="44" customWidth="1"/>
    <col min="1291" max="1291" width="17.125" style="44" customWidth="1"/>
    <col min="1292" max="1536" width="8.625" style="44"/>
    <col min="1537" max="1537" width="4.5" style="44" customWidth="1"/>
    <col min="1538" max="1538" width="23" style="44" customWidth="1"/>
    <col min="1539" max="1539" width="11.125" style="44" customWidth="1"/>
    <col min="1540" max="1540" width="8.125" style="44" customWidth="1"/>
    <col min="1541" max="1541" width="8.625" style="44"/>
    <col min="1542" max="1542" width="15.75" style="44" customWidth="1"/>
    <col min="1543" max="1543" width="8.375" style="44" customWidth="1"/>
    <col min="1544" max="1544" width="16.625" style="44" customWidth="1"/>
    <col min="1545" max="1545" width="8.375" style="44" customWidth="1"/>
    <col min="1546" max="1546" width="9.75" style="44" customWidth="1"/>
    <col min="1547" max="1547" width="17.125" style="44" customWidth="1"/>
    <col min="1548" max="1792" width="8.625" style="44"/>
    <col min="1793" max="1793" width="4.5" style="44" customWidth="1"/>
    <col min="1794" max="1794" width="23" style="44" customWidth="1"/>
    <col min="1795" max="1795" width="11.125" style="44" customWidth="1"/>
    <col min="1796" max="1796" width="8.125" style="44" customWidth="1"/>
    <col min="1797" max="1797" width="8.625" style="44"/>
    <col min="1798" max="1798" width="15.75" style="44" customWidth="1"/>
    <col min="1799" max="1799" width="8.375" style="44" customWidth="1"/>
    <col min="1800" max="1800" width="16.625" style="44" customWidth="1"/>
    <col min="1801" max="1801" width="8.375" style="44" customWidth="1"/>
    <col min="1802" max="1802" width="9.75" style="44" customWidth="1"/>
    <col min="1803" max="1803" width="17.125" style="44" customWidth="1"/>
    <col min="1804" max="2048" width="8.625" style="44"/>
    <col min="2049" max="2049" width="4.5" style="44" customWidth="1"/>
    <col min="2050" max="2050" width="23" style="44" customWidth="1"/>
    <col min="2051" max="2051" width="11.125" style="44" customWidth="1"/>
    <col min="2052" max="2052" width="8.125" style="44" customWidth="1"/>
    <col min="2053" max="2053" width="8.625" style="44"/>
    <col min="2054" max="2054" width="15.75" style="44" customWidth="1"/>
    <col min="2055" max="2055" width="8.375" style="44" customWidth="1"/>
    <col min="2056" max="2056" width="16.625" style="44" customWidth="1"/>
    <col min="2057" max="2057" width="8.375" style="44" customWidth="1"/>
    <col min="2058" max="2058" width="9.75" style="44" customWidth="1"/>
    <col min="2059" max="2059" width="17.125" style="44" customWidth="1"/>
    <col min="2060" max="2304" width="8.625" style="44"/>
    <col min="2305" max="2305" width="4.5" style="44" customWidth="1"/>
    <col min="2306" max="2306" width="23" style="44" customWidth="1"/>
    <col min="2307" max="2307" width="11.125" style="44" customWidth="1"/>
    <col min="2308" max="2308" width="8.125" style="44" customWidth="1"/>
    <col min="2309" max="2309" width="8.625" style="44"/>
    <col min="2310" max="2310" width="15.75" style="44" customWidth="1"/>
    <col min="2311" max="2311" width="8.375" style="44" customWidth="1"/>
    <col min="2312" max="2312" width="16.625" style="44" customWidth="1"/>
    <col min="2313" max="2313" width="8.375" style="44" customWidth="1"/>
    <col min="2314" max="2314" width="9.75" style="44" customWidth="1"/>
    <col min="2315" max="2315" width="17.125" style="44" customWidth="1"/>
    <col min="2316" max="2560" width="8.625" style="44"/>
    <col min="2561" max="2561" width="4.5" style="44" customWidth="1"/>
    <col min="2562" max="2562" width="23" style="44" customWidth="1"/>
    <col min="2563" max="2563" width="11.125" style="44" customWidth="1"/>
    <col min="2564" max="2564" width="8.125" style="44" customWidth="1"/>
    <col min="2565" max="2565" width="8.625" style="44"/>
    <col min="2566" max="2566" width="15.75" style="44" customWidth="1"/>
    <col min="2567" max="2567" width="8.375" style="44" customWidth="1"/>
    <col min="2568" max="2568" width="16.625" style="44" customWidth="1"/>
    <col min="2569" max="2569" width="8.375" style="44" customWidth="1"/>
    <col min="2570" max="2570" width="9.75" style="44" customWidth="1"/>
    <col min="2571" max="2571" width="17.125" style="44" customWidth="1"/>
    <col min="2572" max="2816" width="8.625" style="44"/>
    <col min="2817" max="2817" width="4.5" style="44" customWidth="1"/>
    <col min="2818" max="2818" width="23" style="44" customWidth="1"/>
    <col min="2819" max="2819" width="11.125" style="44" customWidth="1"/>
    <col min="2820" max="2820" width="8.125" style="44" customWidth="1"/>
    <col min="2821" max="2821" width="8.625" style="44"/>
    <col min="2822" max="2822" width="15.75" style="44" customWidth="1"/>
    <col min="2823" max="2823" width="8.375" style="44" customWidth="1"/>
    <col min="2824" max="2824" width="16.625" style="44" customWidth="1"/>
    <col min="2825" max="2825" width="8.375" style="44" customWidth="1"/>
    <col min="2826" max="2826" width="9.75" style="44" customWidth="1"/>
    <col min="2827" max="2827" width="17.125" style="44" customWidth="1"/>
    <col min="2828" max="3072" width="8.625" style="44"/>
    <col min="3073" max="3073" width="4.5" style="44" customWidth="1"/>
    <col min="3074" max="3074" width="23" style="44" customWidth="1"/>
    <col min="3075" max="3075" width="11.125" style="44" customWidth="1"/>
    <col min="3076" max="3076" width="8.125" style="44" customWidth="1"/>
    <col min="3077" max="3077" width="8.625" style="44"/>
    <col min="3078" max="3078" width="15.75" style="44" customWidth="1"/>
    <col min="3079" max="3079" width="8.375" style="44" customWidth="1"/>
    <col min="3080" max="3080" width="16.625" style="44" customWidth="1"/>
    <col min="3081" max="3081" width="8.375" style="44" customWidth="1"/>
    <col min="3082" max="3082" width="9.75" style="44" customWidth="1"/>
    <col min="3083" max="3083" width="17.125" style="44" customWidth="1"/>
    <col min="3084" max="3328" width="8.625" style="44"/>
    <col min="3329" max="3329" width="4.5" style="44" customWidth="1"/>
    <col min="3330" max="3330" width="23" style="44" customWidth="1"/>
    <col min="3331" max="3331" width="11.125" style="44" customWidth="1"/>
    <col min="3332" max="3332" width="8.125" style="44" customWidth="1"/>
    <col min="3333" max="3333" width="8.625" style="44"/>
    <col min="3334" max="3334" width="15.75" style="44" customWidth="1"/>
    <col min="3335" max="3335" width="8.375" style="44" customWidth="1"/>
    <col min="3336" max="3336" width="16.625" style="44" customWidth="1"/>
    <col min="3337" max="3337" width="8.375" style="44" customWidth="1"/>
    <col min="3338" max="3338" width="9.75" style="44" customWidth="1"/>
    <col min="3339" max="3339" width="17.125" style="44" customWidth="1"/>
    <col min="3340" max="3584" width="8.625" style="44"/>
    <col min="3585" max="3585" width="4.5" style="44" customWidth="1"/>
    <col min="3586" max="3586" width="23" style="44" customWidth="1"/>
    <col min="3587" max="3587" width="11.125" style="44" customWidth="1"/>
    <col min="3588" max="3588" width="8.125" style="44" customWidth="1"/>
    <col min="3589" max="3589" width="8.625" style="44"/>
    <col min="3590" max="3590" width="15.75" style="44" customWidth="1"/>
    <col min="3591" max="3591" width="8.375" style="44" customWidth="1"/>
    <col min="3592" max="3592" width="16.625" style="44" customWidth="1"/>
    <col min="3593" max="3593" width="8.375" style="44" customWidth="1"/>
    <col min="3594" max="3594" width="9.75" style="44" customWidth="1"/>
    <col min="3595" max="3595" width="17.125" style="44" customWidth="1"/>
    <col min="3596" max="3840" width="8.625" style="44"/>
    <col min="3841" max="3841" width="4.5" style="44" customWidth="1"/>
    <col min="3842" max="3842" width="23" style="44" customWidth="1"/>
    <col min="3843" max="3843" width="11.125" style="44" customWidth="1"/>
    <col min="3844" max="3844" width="8.125" style="44" customWidth="1"/>
    <col min="3845" max="3845" width="8.625" style="44"/>
    <col min="3846" max="3846" width="15.75" style="44" customWidth="1"/>
    <col min="3847" max="3847" width="8.375" style="44" customWidth="1"/>
    <col min="3848" max="3848" width="16.625" style="44" customWidth="1"/>
    <col min="3849" max="3849" width="8.375" style="44" customWidth="1"/>
    <col min="3850" max="3850" width="9.75" style="44" customWidth="1"/>
    <col min="3851" max="3851" width="17.125" style="44" customWidth="1"/>
    <col min="3852" max="4096" width="8.625" style="44"/>
    <col min="4097" max="4097" width="4.5" style="44" customWidth="1"/>
    <col min="4098" max="4098" width="23" style="44" customWidth="1"/>
    <col min="4099" max="4099" width="11.125" style="44" customWidth="1"/>
    <col min="4100" max="4100" width="8.125" style="44" customWidth="1"/>
    <col min="4101" max="4101" width="8.625" style="44"/>
    <col min="4102" max="4102" width="15.75" style="44" customWidth="1"/>
    <col min="4103" max="4103" width="8.375" style="44" customWidth="1"/>
    <col min="4104" max="4104" width="16.625" style="44" customWidth="1"/>
    <col min="4105" max="4105" width="8.375" style="44" customWidth="1"/>
    <col min="4106" max="4106" width="9.75" style="44" customWidth="1"/>
    <col min="4107" max="4107" width="17.125" style="44" customWidth="1"/>
    <col min="4108" max="4352" width="8.625" style="44"/>
    <col min="4353" max="4353" width="4.5" style="44" customWidth="1"/>
    <col min="4354" max="4354" width="23" style="44" customWidth="1"/>
    <col min="4355" max="4355" width="11.125" style="44" customWidth="1"/>
    <col min="4356" max="4356" width="8.125" style="44" customWidth="1"/>
    <col min="4357" max="4357" width="8.625" style="44"/>
    <col min="4358" max="4358" width="15.75" style="44" customWidth="1"/>
    <col min="4359" max="4359" width="8.375" style="44" customWidth="1"/>
    <col min="4360" max="4360" width="16.625" style="44" customWidth="1"/>
    <col min="4361" max="4361" width="8.375" style="44" customWidth="1"/>
    <col min="4362" max="4362" width="9.75" style="44" customWidth="1"/>
    <col min="4363" max="4363" width="17.125" style="44" customWidth="1"/>
    <col min="4364" max="4608" width="8.625" style="44"/>
    <col min="4609" max="4609" width="4.5" style="44" customWidth="1"/>
    <col min="4610" max="4610" width="23" style="44" customWidth="1"/>
    <col min="4611" max="4611" width="11.125" style="44" customWidth="1"/>
    <col min="4612" max="4612" width="8.125" style="44" customWidth="1"/>
    <col min="4613" max="4613" width="8.625" style="44"/>
    <col min="4614" max="4614" width="15.75" style="44" customWidth="1"/>
    <col min="4615" max="4615" width="8.375" style="44" customWidth="1"/>
    <col min="4616" max="4616" width="16.625" style="44" customWidth="1"/>
    <col min="4617" max="4617" width="8.375" style="44" customWidth="1"/>
    <col min="4618" max="4618" width="9.75" style="44" customWidth="1"/>
    <col min="4619" max="4619" width="17.125" style="44" customWidth="1"/>
    <col min="4620" max="4864" width="8.625" style="44"/>
    <col min="4865" max="4865" width="4.5" style="44" customWidth="1"/>
    <col min="4866" max="4866" width="23" style="44" customWidth="1"/>
    <col min="4867" max="4867" width="11.125" style="44" customWidth="1"/>
    <col min="4868" max="4868" width="8.125" style="44" customWidth="1"/>
    <col min="4869" max="4869" width="8.625" style="44"/>
    <col min="4870" max="4870" width="15.75" style="44" customWidth="1"/>
    <col min="4871" max="4871" width="8.375" style="44" customWidth="1"/>
    <col min="4872" max="4872" width="16.625" style="44" customWidth="1"/>
    <col min="4873" max="4873" width="8.375" style="44" customWidth="1"/>
    <col min="4874" max="4874" width="9.75" style="44" customWidth="1"/>
    <col min="4875" max="4875" width="17.125" style="44" customWidth="1"/>
    <col min="4876" max="5120" width="8.625" style="44"/>
    <col min="5121" max="5121" width="4.5" style="44" customWidth="1"/>
    <col min="5122" max="5122" width="23" style="44" customWidth="1"/>
    <col min="5123" max="5123" width="11.125" style="44" customWidth="1"/>
    <col min="5124" max="5124" width="8.125" style="44" customWidth="1"/>
    <col min="5125" max="5125" width="8.625" style="44"/>
    <col min="5126" max="5126" width="15.75" style="44" customWidth="1"/>
    <col min="5127" max="5127" width="8.375" style="44" customWidth="1"/>
    <col min="5128" max="5128" width="16.625" style="44" customWidth="1"/>
    <col min="5129" max="5129" width="8.375" style="44" customWidth="1"/>
    <col min="5130" max="5130" width="9.75" style="44" customWidth="1"/>
    <col min="5131" max="5131" width="17.125" style="44" customWidth="1"/>
    <col min="5132" max="5376" width="8.625" style="44"/>
    <col min="5377" max="5377" width="4.5" style="44" customWidth="1"/>
    <col min="5378" max="5378" width="23" style="44" customWidth="1"/>
    <col min="5379" max="5379" width="11.125" style="44" customWidth="1"/>
    <col min="5380" max="5380" width="8.125" style="44" customWidth="1"/>
    <col min="5381" max="5381" width="8.625" style="44"/>
    <col min="5382" max="5382" width="15.75" style="44" customWidth="1"/>
    <col min="5383" max="5383" width="8.375" style="44" customWidth="1"/>
    <col min="5384" max="5384" width="16.625" style="44" customWidth="1"/>
    <col min="5385" max="5385" width="8.375" style="44" customWidth="1"/>
    <col min="5386" max="5386" width="9.75" style="44" customWidth="1"/>
    <col min="5387" max="5387" width="17.125" style="44" customWidth="1"/>
    <col min="5388" max="5632" width="8.625" style="44"/>
    <col min="5633" max="5633" width="4.5" style="44" customWidth="1"/>
    <col min="5634" max="5634" width="23" style="44" customWidth="1"/>
    <col min="5635" max="5635" width="11.125" style="44" customWidth="1"/>
    <col min="5636" max="5636" width="8.125" style="44" customWidth="1"/>
    <col min="5637" max="5637" width="8.625" style="44"/>
    <col min="5638" max="5638" width="15.75" style="44" customWidth="1"/>
    <col min="5639" max="5639" width="8.375" style="44" customWidth="1"/>
    <col min="5640" max="5640" width="16.625" style="44" customWidth="1"/>
    <col min="5641" max="5641" width="8.375" style="44" customWidth="1"/>
    <col min="5642" max="5642" width="9.75" style="44" customWidth="1"/>
    <col min="5643" max="5643" width="17.125" style="44" customWidth="1"/>
    <col min="5644" max="5888" width="8.625" style="44"/>
    <col min="5889" max="5889" width="4.5" style="44" customWidth="1"/>
    <col min="5890" max="5890" width="23" style="44" customWidth="1"/>
    <col min="5891" max="5891" width="11.125" style="44" customWidth="1"/>
    <col min="5892" max="5892" width="8.125" style="44" customWidth="1"/>
    <col min="5893" max="5893" width="8.625" style="44"/>
    <col min="5894" max="5894" width="15.75" style="44" customWidth="1"/>
    <col min="5895" max="5895" width="8.375" style="44" customWidth="1"/>
    <col min="5896" max="5896" width="16.625" style="44" customWidth="1"/>
    <col min="5897" max="5897" width="8.375" style="44" customWidth="1"/>
    <col min="5898" max="5898" width="9.75" style="44" customWidth="1"/>
    <col min="5899" max="5899" width="17.125" style="44" customWidth="1"/>
    <col min="5900" max="6144" width="8.625" style="44"/>
    <col min="6145" max="6145" width="4.5" style="44" customWidth="1"/>
    <col min="6146" max="6146" width="23" style="44" customWidth="1"/>
    <col min="6147" max="6147" width="11.125" style="44" customWidth="1"/>
    <col min="6148" max="6148" width="8.125" style="44" customWidth="1"/>
    <col min="6149" max="6149" width="8.625" style="44"/>
    <col min="6150" max="6150" width="15.75" style="44" customWidth="1"/>
    <col min="6151" max="6151" width="8.375" style="44" customWidth="1"/>
    <col min="6152" max="6152" width="16.625" style="44" customWidth="1"/>
    <col min="6153" max="6153" width="8.375" style="44" customWidth="1"/>
    <col min="6154" max="6154" width="9.75" style="44" customWidth="1"/>
    <col min="6155" max="6155" width="17.125" style="44" customWidth="1"/>
    <col min="6156" max="6400" width="8.625" style="44"/>
    <col min="6401" max="6401" width="4.5" style="44" customWidth="1"/>
    <col min="6402" max="6402" width="23" style="44" customWidth="1"/>
    <col min="6403" max="6403" width="11.125" style="44" customWidth="1"/>
    <col min="6404" max="6404" width="8.125" style="44" customWidth="1"/>
    <col min="6405" max="6405" width="8.625" style="44"/>
    <col min="6406" max="6406" width="15.75" style="44" customWidth="1"/>
    <col min="6407" max="6407" width="8.375" style="44" customWidth="1"/>
    <col min="6408" max="6408" width="16.625" style="44" customWidth="1"/>
    <col min="6409" max="6409" width="8.375" style="44" customWidth="1"/>
    <col min="6410" max="6410" width="9.75" style="44" customWidth="1"/>
    <col min="6411" max="6411" width="17.125" style="44" customWidth="1"/>
    <col min="6412" max="6656" width="8.625" style="44"/>
    <col min="6657" max="6657" width="4.5" style="44" customWidth="1"/>
    <col min="6658" max="6658" width="23" style="44" customWidth="1"/>
    <col min="6659" max="6659" width="11.125" style="44" customWidth="1"/>
    <col min="6660" max="6660" width="8.125" style="44" customWidth="1"/>
    <col min="6661" max="6661" width="8.625" style="44"/>
    <col min="6662" max="6662" width="15.75" style="44" customWidth="1"/>
    <col min="6663" max="6663" width="8.375" style="44" customWidth="1"/>
    <col min="6664" max="6664" width="16.625" style="44" customWidth="1"/>
    <col min="6665" max="6665" width="8.375" style="44" customWidth="1"/>
    <col min="6666" max="6666" width="9.75" style="44" customWidth="1"/>
    <col min="6667" max="6667" width="17.125" style="44" customWidth="1"/>
    <col min="6668" max="6912" width="8.625" style="44"/>
    <col min="6913" max="6913" width="4.5" style="44" customWidth="1"/>
    <col min="6914" max="6914" width="23" style="44" customWidth="1"/>
    <col min="6915" max="6915" width="11.125" style="44" customWidth="1"/>
    <col min="6916" max="6916" width="8.125" style="44" customWidth="1"/>
    <col min="6917" max="6917" width="8.625" style="44"/>
    <col min="6918" max="6918" width="15.75" style="44" customWidth="1"/>
    <col min="6919" max="6919" width="8.375" style="44" customWidth="1"/>
    <col min="6920" max="6920" width="16.625" style="44" customWidth="1"/>
    <col min="6921" max="6921" width="8.375" style="44" customWidth="1"/>
    <col min="6922" max="6922" width="9.75" style="44" customWidth="1"/>
    <col min="6923" max="6923" width="17.125" style="44" customWidth="1"/>
    <col min="6924" max="7168" width="8.625" style="44"/>
    <col min="7169" max="7169" width="4.5" style="44" customWidth="1"/>
    <col min="7170" max="7170" width="23" style="44" customWidth="1"/>
    <col min="7171" max="7171" width="11.125" style="44" customWidth="1"/>
    <col min="7172" max="7172" width="8.125" style="44" customWidth="1"/>
    <col min="7173" max="7173" width="8.625" style="44"/>
    <col min="7174" max="7174" width="15.75" style="44" customWidth="1"/>
    <col min="7175" max="7175" width="8.375" style="44" customWidth="1"/>
    <col min="7176" max="7176" width="16.625" style="44" customWidth="1"/>
    <col min="7177" max="7177" width="8.375" style="44" customWidth="1"/>
    <col min="7178" max="7178" width="9.75" style="44" customWidth="1"/>
    <col min="7179" max="7179" width="17.125" style="44" customWidth="1"/>
    <col min="7180" max="7424" width="8.625" style="44"/>
    <col min="7425" max="7425" width="4.5" style="44" customWidth="1"/>
    <col min="7426" max="7426" width="23" style="44" customWidth="1"/>
    <col min="7427" max="7427" width="11.125" style="44" customWidth="1"/>
    <col min="7428" max="7428" width="8.125" style="44" customWidth="1"/>
    <col min="7429" max="7429" width="8.625" style="44"/>
    <col min="7430" max="7430" width="15.75" style="44" customWidth="1"/>
    <col min="7431" max="7431" width="8.375" style="44" customWidth="1"/>
    <col min="7432" max="7432" width="16.625" style="44" customWidth="1"/>
    <col min="7433" max="7433" width="8.375" style="44" customWidth="1"/>
    <col min="7434" max="7434" width="9.75" style="44" customWidth="1"/>
    <col min="7435" max="7435" width="17.125" style="44" customWidth="1"/>
    <col min="7436" max="7680" width="8.625" style="44"/>
    <col min="7681" max="7681" width="4.5" style="44" customWidth="1"/>
    <col min="7682" max="7682" width="23" style="44" customWidth="1"/>
    <col min="7683" max="7683" width="11.125" style="44" customWidth="1"/>
    <col min="7684" max="7684" width="8.125" style="44" customWidth="1"/>
    <col min="7685" max="7685" width="8.625" style="44"/>
    <col min="7686" max="7686" width="15.75" style="44" customWidth="1"/>
    <col min="7687" max="7687" width="8.375" style="44" customWidth="1"/>
    <col min="7688" max="7688" width="16.625" style="44" customWidth="1"/>
    <col min="7689" max="7689" width="8.375" style="44" customWidth="1"/>
    <col min="7690" max="7690" width="9.75" style="44" customWidth="1"/>
    <col min="7691" max="7691" width="17.125" style="44" customWidth="1"/>
    <col min="7692" max="7936" width="8.625" style="44"/>
    <col min="7937" max="7937" width="4.5" style="44" customWidth="1"/>
    <col min="7938" max="7938" width="23" style="44" customWidth="1"/>
    <col min="7939" max="7939" width="11.125" style="44" customWidth="1"/>
    <col min="7940" max="7940" width="8.125" style="44" customWidth="1"/>
    <col min="7941" max="7941" width="8.625" style="44"/>
    <col min="7942" max="7942" width="15.75" style="44" customWidth="1"/>
    <col min="7943" max="7943" width="8.375" style="44" customWidth="1"/>
    <col min="7944" max="7944" width="16.625" style="44" customWidth="1"/>
    <col min="7945" max="7945" width="8.375" style="44" customWidth="1"/>
    <col min="7946" max="7946" width="9.75" style="44" customWidth="1"/>
    <col min="7947" max="7947" width="17.125" style="44" customWidth="1"/>
    <col min="7948" max="8192" width="8.625" style="44"/>
    <col min="8193" max="8193" width="4.5" style="44" customWidth="1"/>
    <col min="8194" max="8194" width="23" style="44" customWidth="1"/>
    <col min="8195" max="8195" width="11.125" style="44" customWidth="1"/>
    <col min="8196" max="8196" width="8.125" style="44" customWidth="1"/>
    <col min="8197" max="8197" width="8.625" style="44"/>
    <col min="8198" max="8198" width="15.75" style="44" customWidth="1"/>
    <col min="8199" max="8199" width="8.375" style="44" customWidth="1"/>
    <col min="8200" max="8200" width="16.625" style="44" customWidth="1"/>
    <col min="8201" max="8201" width="8.375" style="44" customWidth="1"/>
    <col min="8202" max="8202" width="9.75" style="44" customWidth="1"/>
    <col min="8203" max="8203" width="17.125" style="44" customWidth="1"/>
    <col min="8204" max="8448" width="8.625" style="44"/>
    <col min="8449" max="8449" width="4.5" style="44" customWidth="1"/>
    <col min="8450" max="8450" width="23" style="44" customWidth="1"/>
    <col min="8451" max="8451" width="11.125" style="44" customWidth="1"/>
    <col min="8452" max="8452" width="8.125" style="44" customWidth="1"/>
    <col min="8453" max="8453" width="8.625" style="44"/>
    <col min="8454" max="8454" width="15.75" style="44" customWidth="1"/>
    <col min="8455" max="8455" width="8.375" style="44" customWidth="1"/>
    <col min="8456" max="8456" width="16.625" style="44" customWidth="1"/>
    <col min="8457" max="8457" width="8.375" style="44" customWidth="1"/>
    <col min="8458" max="8458" width="9.75" style="44" customWidth="1"/>
    <col min="8459" max="8459" width="17.125" style="44" customWidth="1"/>
    <col min="8460" max="8704" width="8.625" style="44"/>
    <col min="8705" max="8705" width="4.5" style="44" customWidth="1"/>
    <col min="8706" max="8706" width="23" style="44" customWidth="1"/>
    <col min="8707" max="8707" width="11.125" style="44" customWidth="1"/>
    <col min="8708" max="8708" width="8.125" style="44" customWidth="1"/>
    <col min="8709" max="8709" width="8.625" style="44"/>
    <col min="8710" max="8710" width="15.75" style="44" customWidth="1"/>
    <col min="8711" max="8711" width="8.375" style="44" customWidth="1"/>
    <col min="8712" max="8712" width="16.625" style="44" customWidth="1"/>
    <col min="8713" max="8713" width="8.375" style="44" customWidth="1"/>
    <col min="8714" max="8714" width="9.75" style="44" customWidth="1"/>
    <col min="8715" max="8715" width="17.125" style="44" customWidth="1"/>
    <col min="8716" max="8960" width="8.625" style="44"/>
    <col min="8961" max="8961" width="4.5" style="44" customWidth="1"/>
    <col min="8962" max="8962" width="23" style="44" customWidth="1"/>
    <col min="8963" max="8963" width="11.125" style="44" customWidth="1"/>
    <col min="8964" max="8964" width="8.125" style="44" customWidth="1"/>
    <col min="8965" max="8965" width="8.625" style="44"/>
    <col min="8966" max="8966" width="15.75" style="44" customWidth="1"/>
    <col min="8967" max="8967" width="8.375" style="44" customWidth="1"/>
    <col min="8968" max="8968" width="16.625" style="44" customWidth="1"/>
    <col min="8969" max="8969" width="8.375" style="44" customWidth="1"/>
    <col min="8970" max="8970" width="9.75" style="44" customWidth="1"/>
    <col min="8971" max="8971" width="17.125" style="44" customWidth="1"/>
    <col min="8972" max="9216" width="8.625" style="44"/>
    <col min="9217" max="9217" width="4.5" style="44" customWidth="1"/>
    <col min="9218" max="9218" width="23" style="44" customWidth="1"/>
    <col min="9219" max="9219" width="11.125" style="44" customWidth="1"/>
    <col min="9220" max="9220" width="8.125" style="44" customWidth="1"/>
    <col min="9221" max="9221" width="8.625" style="44"/>
    <col min="9222" max="9222" width="15.75" style="44" customWidth="1"/>
    <col min="9223" max="9223" width="8.375" style="44" customWidth="1"/>
    <col min="9224" max="9224" width="16.625" style="44" customWidth="1"/>
    <col min="9225" max="9225" width="8.375" style="44" customWidth="1"/>
    <col min="9226" max="9226" width="9.75" style="44" customWidth="1"/>
    <col min="9227" max="9227" width="17.125" style="44" customWidth="1"/>
    <col min="9228" max="9472" width="8.625" style="44"/>
    <col min="9473" max="9473" width="4.5" style="44" customWidth="1"/>
    <col min="9474" max="9474" width="23" style="44" customWidth="1"/>
    <col min="9475" max="9475" width="11.125" style="44" customWidth="1"/>
    <col min="9476" max="9476" width="8.125" style="44" customWidth="1"/>
    <col min="9477" max="9477" width="8.625" style="44"/>
    <col min="9478" max="9478" width="15.75" style="44" customWidth="1"/>
    <col min="9479" max="9479" width="8.375" style="44" customWidth="1"/>
    <col min="9480" max="9480" width="16.625" style="44" customWidth="1"/>
    <col min="9481" max="9481" width="8.375" style="44" customWidth="1"/>
    <col min="9482" max="9482" width="9.75" style="44" customWidth="1"/>
    <col min="9483" max="9483" width="17.125" style="44" customWidth="1"/>
    <col min="9484" max="9728" width="8.625" style="44"/>
    <col min="9729" max="9729" width="4.5" style="44" customWidth="1"/>
    <col min="9730" max="9730" width="23" style="44" customWidth="1"/>
    <col min="9731" max="9731" width="11.125" style="44" customWidth="1"/>
    <col min="9732" max="9732" width="8.125" style="44" customWidth="1"/>
    <col min="9733" max="9733" width="8.625" style="44"/>
    <col min="9734" max="9734" width="15.75" style="44" customWidth="1"/>
    <col min="9735" max="9735" width="8.375" style="44" customWidth="1"/>
    <col min="9736" max="9736" width="16.625" style="44" customWidth="1"/>
    <col min="9737" max="9737" width="8.375" style="44" customWidth="1"/>
    <col min="9738" max="9738" width="9.75" style="44" customWidth="1"/>
    <col min="9739" max="9739" width="17.125" style="44" customWidth="1"/>
    <col min="9740" max="9984" width="8.625" style="44"/>
    <col min="9985" max="9985" width="4.5" style="44" customWidth="1"/>
    <col min="9986" max="9986" width="23" style="44" customWidth="1"/>
    <col min="9987" max="9987" width="11.125" style="44" customWidth="1"/>
    <col min="9988" max="9988" width="8.125" style="44" customWidth="1"/>
    <col min="9989" max="9989" width="8.625" style="44"/>
    <col min="9990" max="9990" width="15.75" style="44" customWidth="1"/>
    <col min="9991" max="9991" width="8.375" style="44" customWidth="1"/>
    <col min="9992" max="9992" width="16.625" style="44" customWidth="1"/>
    <col min="9993" max="9993" width="8.375" style="44" customWidth="1"/>
    <col min="9994" max="9994" width="9.75" style="44" customWidth="1"/>
    <col min="9995" max="9995" width="17.125" style="44" customWidth="1"/>
    <col min="9996" max="10240" width="8.625" style="44"/>
    <col min="10241" max="10241" width="4.5" style="44" customWidth="1"/>
    <col min="10242" max="10242" width="23" style="44" customWidth="1"/>
    <col min="10243" max="10243" width="11.125" style="44" customWidth="1"/>
    <col min="10244" max="10244" width="8.125" style="44" customWidth="1"/>
    <col min="10245" max="10245" width="8.625" style="44"/>
    <col min="10246" max="10246" width="15.75" style="44" customWidth="1"/>
    <col min="10247" max="10247" width="8.375" style="44" customWidth="1"/>
    <col min="10248" max="10248" width="16.625" style="44" customWidth="1"/>
    <col min="10249" max="10249" width="8.375" style="44" customWidth="1"/>
    <col min="10250" max="10250" width="9.75" style="44" customWidth="1"/>
    <col min="10251" max="10251" width="17.125" style="44" customWidth="1"/>
    <col min="10252" max="10496" width="8.625" style="44"/>
    <col min="10497" max="10497" width="4.5" style="44" customWidth="1"/>
    <col min="10498" max="10498" width="23" style="44" customWidth="1"/>
    <col min="10499" max="10499" width="11.125" style="44" customWidth="1"/>
    <col min="10500" max="10500" width="8.125" style="44" customWidth="1"/>
    <col min="10501" max="10501" width="8.625" style="44"/>
    <col min="10502" max="10502" width="15.75" style="44" customWidth="1"/>
    <col min="10503" max="10503" width="8.375" style="44" customWidth="1"/>
    <col min="10504" max="10504" width="16.625" style="44" customWidth="1"/>
    <col min="10505" max="10505" width="8.375" style="44" customWidth="1"/>
    <col min="10506" max="10506" width="9.75" style="44" customWidth="1"/>
    <col min="10507" max="10507" width="17.125" style="44" customWidth="1"/>
    <col min="10508" max="10752" width="8.625" style="44"/>
    <col min="10753" max="10753" width="4.5" style="44" customWidth="1"/>
    <col min="10754" max="10754" width="23" style="44" customWidth="1"/>
    <col min="10755" max="10755" width="11.125" style="44" customWidth="1"/>
    <col min="10756" max="10756" width="8.125" style="44" customWidth="1"/>
    <col min="10757" max="10757" width="8.625" style="44"/>
    <col min="10758" max="10758" width="15.75" style="44" customWidth="1"/>
    <col min="10759" max="10759" width="8.375" style="44" customWidth="1"/>
    <col min="10760" max="10760" width="16.625" style="44" customWidth="1"/>
    <col min="10761" max="10761" width="8.375" style="44" customWidth="1"/>
    <col min="10762" max="10762" width="9.75" style="44" customWidth="1"/>
    <col min="10763" max="10763" width="17.125" style="44" customWidth="1"/>
    <col min="10764" max="11008" width="8.625" style="44"/>
    <col min="11009" max="11009" width="4.5" style="44" customWidth="1"/>
    <col min="11010" max="11010" width="23" style="44" customWidth="1"/>
    <col min="11011" max="11011" width="11.125" style="44" customWidth="1"/>
    <col min="11012" max="11012" width="8.125" style="44" customWidth="1"/>
    <col min="11013" max="11013" width="8.625" style="44"/>
    <col min="11014" max="11014" width="15.75" style="44" customWidth="1"/>
    <col min="11015" max="11015" width="8.375" style="44" customWidth="1"/>
    <col min="11016" max="11016" width="16.625" style="44" customWidth="1"/>
    <col min="11017" max="11017" width="8.375" style="44" customWidth="1"/>
    <col min="11018" max="11018" width="9.75" style="44" customWidth="1"/>
    <col min="11019" max="11019" width="17.125" style="44" customWidth="1"/>
    <col min="11020" max="11264" width="8.625" style="44"/>
    <col min="11265" max="11265" width="4.5" style="44" customWidth="1"/>
    <col min="11266" max="11266" width="23" style="44" customWidth="1"/>
    <col min="11267" max="11267" width="11.125" style="44" customWidth="1"/>
    <col min="11268" max="11268" width="8.125" style="44" customWidth="1"/>
    <col min="11269" max="11269" width="8.625" style="44"/>
    <col min="11270" max="11270" width="15.75" style="44" customWidth="1"/>
    <col min="11271" max="11271" width="8.375" style="44" customWidth="1"/>
    <col min="11272" max="11272" width="16.625" style="44" customWidth="1"/>
    <col min="11273" max="11273" width="8.375" style="44" customWidth="1"/>
    <col min="11274" max="11274" width="9.75" style="44" customWidth="1"/>
    <col min="11275" max="11275" width="17.125" style="44" customWidth="1"/>
    <col min="11276" max="11520" width="8.625" style="44"/>
    <col min="11521" max="11521" width="4.5" style="44" customWidth="1"/>
    <col min="11522" max="11522" width="23" style="44" customWidth="1"/>
    <col min="11523" max="11523" width="11.125" style="44" customWidth="1"/>
    <col min="11524" max="11524" width="8.125" style="44" customWidth="1"/>
    <col min="11525" max="11525" width="8.625" style="44"/>
    <col min="11526" max="11526" width="15.75" style="44" customWidth="1"/>
    <col min="11527" max="11527" width="8.375" style="44" customWidth="1"/>
    <col min="11528" max="11528" width="16.625" style="44" customWidth="1"/>
    <col min="11529" max="11529" width="8.375" style="44" customWidth="1"/>
    <col min="11530" max="11530" width="9.75" style="44" customWidth="1"/>
    <col min="11531" max="11531" width="17.125" style="44" customWidth="1"/>
    <col min="11532" max="11776" width="8.625" style="44"/>
    <col min="11777" max="11777" width="4.5" style="44" customWidth="1"/>
    <col min="11778" max="11778" width="23" style="44" customWidth="1"/>
    <col min="11779" max="11779" width="11.125" style="44" customWidth="1"/>
    <col min="11780" max="11780" width="8.125" style="44" customWidth="1"/>
    <col min="11781" max="11781" width="8.625" style="44"/>
    <col min="11782" max="11782" width="15.75" style="44" customWidth="1"/>
    <col min="11783" max="11783" width="8.375" style="44" customWidth="1"/>
    <col min="11784" max="11784" width="16.625" style="44" customWidth="1"/>
    <col min="11785" max="11785" width="8.375" style="44" customWidth="1"/>
    <col min="11786" max="11786" width="9.75" style="44" customWidth="1"/>
    <col min="11787" max="11787" width="17.125" style="44" customWidth="1"/>
    <col min="11788" max="12032" width="8.625" style="44"/>
    <col min="12033" max="12033" width="4.5" style="44" customWidth="1"/>
    <col min="12034" max="12034" width="23" style="44" customWidth="1"/>
    <col min="12035" max="12035" width="11.125" style="44" customWidth="1"/>
    <col min="12036" max="12036" width="8.125" style="44" customWidth="1"/>
    <col min="12037" max="12037" width="8.625" style="44"/>
    <col min="12038" max="12038" width="15.75" style="44" customWidth="1"/>
    <col min="12039" max="12039" width="8.375" style="44" customWidth="1"/>
    <col min="12040" max="12040" width="16.625" style="44" customWidth="1"/>
    <col min="12041" max="12041" width="8.375" style="44" customWidth="1"/>
    <col min="12042" max="12042" width="9.75" style="44" customWidth="1"/>
    <col min="12043" max="12043" width="17.125" style="44" customWidth="1"/>
    <col min="12044" max="12288" width="8.625" style="44"/>
    <col min="12289" max="12289" width="4.5" style="44" customWidth="1"/>
    <col min="12290" max="12290" width="23" style="44" customWidth="1"/>
    <col min="12291" max="12291" width="11.125" style="44" customWidth="1"/>
    <col min="12292" max="12292" width="8.125" style="44" customWidth="1"/>
    <col min="12293" max="12293" width="8.625" style="44"/>
    <col min="12294" max="12294" width="15.75" style="44" customWidth="1"/>
    <col min="12295" max="12295" width="8.375" style="44" customWidth="1"/>
    <col min="12296" max="12296" width="16.625" style="44" customWidth="1"/>
    <col min="12297" max="12297" width="8.375" style="44" customWidth="1"/>
    <col min="12298" max="12298" width="9.75" style="44" customWidth="1"/>
    <col min="12299" max="12299" width="17.125" style="44" customWidth="1"/>
    <col min="12300" max="12544" width="8.625" style="44"/>
    <col min="12545" max="12545" width="4.5" style="44" customWidth="1"/>
    <col min="12546" max="12546" width="23" style="44" customWidth="1"/>
    <col min="12547" max="12547" width="11.125" style="44" customWidth="1"/>
    <col min="12548" max="12548" width="8.125" style="44" customWidth="1"/>
    <col min="12549" max="12549" width="8.625" style="44"/>
    <col min="12550" max="12550" width="15.75" style="44" customWidth="1"/>
    <col min="12551" max="12551" width="8.375" style="44" customWidth="1"/>
    <col min="12552" max="12552" width="16.625" style="44" customWidth="1"/>
    <col min="12553" max="12553" width="8.375" style="44" customWidth="1"/>
    <col min="12554" max="12554" width="9.75" style="44" customWidth="1"/>
    <col min="12555" max="12555" width="17.125" style="44" customWidth="1"/>
    <col min="12556" max="12800" width="8.625" style="44"/>
    <col min="12801" max="12801" width="4.5" style="44" customWidth="1"/>
    <col min="12802" max="12802" width="23" style="44" customWidth="1"/>
    <col min="12803" max="12803" width="11.125" style="44" customWidth="1"/>
    <col min="12804" max="12804" width="8.125" style="44" customWidth="1"/>
    <col min="12805" max="12805" width="8.625" style="44"/>
    <col min="12806" max="12806" width="15.75" style="44" customWidth="1"/>
    <col min="12807" max="12807" width="8.375" style="44" customWidth="1"/>
    <col min="12808" max="12808" width="16.625" style="44" customWidth="1"/>
    <col min="12809" max="12809" width="8.375" style="44" customWidth="1"/>
    <col min="12810" max="12810" width="9.75" style="44" customWidth="1"/>
    <col min="12811" max="12811" width="17.125" style="44" customWidth="1"/>
    <col min="12812" max="13056" width="8.625" style="44"/>
    <col min="13057" max="13057" width="4.5" style="44" customWidth="1"/>
    <col min="13058" max="13058" width="23" style="44" customWidth="1"/>
    <col min="13059" max="13059" width="11.125" style="44" customWidth="1"/>
    <col min="13060" max="13060" width="8.125" style="44" customWidth="1"/>
    <col min="13061" max="13061" width="8.625" style="44"/>
    <col min="13062" max="13062" width="15.75" style="44" customWidth="1"/>
    <col min="13063" max="13063" width="8.375" style="44" customWidth="1"/>
    <col min="13064" max="13064" width="16.625" style="44" customWidth="1"/>
    <col min="13065" max="13065" width="8.375" style="44" customWidth="1"/>
    <col min="13066" max="13066" width="9.75" style="44" customWidth="1"/>
    <col min="13067" max="13067" width="17.125" style="44" customWidth="1"/>
    <col min="13068" max="13312" width="8.625" style="44"/>
    <col min="13313" max="13313" width="4.5" style="44" customWidth="1"/>
    <col min="13314" max="13314" width="23" style="44" customWidth="1"/>
    <col min="13315" max="13315" width="11.125" style="44" customWidth="1"/>
    <col min="13316" max="13316" width="8.125" style="44" customWidth="1"/>
    <col min="13317" max="13317" width="8.625" style="44"/>
    <col min="13318" max="13318" width="15.75" style="44" customWidth="1"/>
    <col min="13319" max="13319" width="8.375" style="44" customWidth="1"/>
    <col min="13320" max="13320" width="16.625" style="44" customWidth="1"/>
    <col min="13321" max="13321" width="8.375" style="44" customWidth="1"/>
    <col min="13322" max="13322" width="9.75" style="44" customWidth="1"/>
    <col min="13323" max="13323" width="17.125" style="44" customWidth="1"/>
    <col min="13324" max="13568" width="8.625" style="44"/>
    <col min="13569" max="13569" width="4.5" style="44" customWidth="1"/>
    <col min="13570" max="13570" width="23" style="44" customWidth="1"/>
    <col min="13571" max="13571" width="11.125" style="44" customWidth="1"/>
    <col min="13572" max="13572" width="8.125" style="44" customWidth="1"/>
    <col min="13573" max="13573" width="8.625" style="44"/>
    <col min="13574" max="13574" width="15.75" style="44" customWidth="1"/>
    <col min="13575" max="13575" width="8.375" style="44" customWidth="1"/>
    <col min="13576" max="13576" width="16.625" style="44" customWidth="1"/>
    <col min="13577" max="13577" width="8.375" style="44" customWidth="1"/>
    <col min="13578" max="13578" width="9.75" style="44" customWidth="1"/>
    <col min="13579" max="13579" width="17.125" style="44" customWidth="1"/>
    <col min="13580" max="13824" width="8.625" style="44"/>
    <col min="13825" max="13825" width="4.5" style="44" customWidth="1"/>
    <col min="13826" max="13826" width="23" style="44" customWidth="1"/>
    <col min="13827" max="13827" width="11.125" style="44" customWidth="1"/>
    <col min="13828" max="13828" width="8.125" style="44" customWidth="1"/>
    <col min="13829" max="13829" width="8.625" style="44"/>
    <col min="13830" max="13830" width="15.75" style="44" customWidth="1"/>
    <col min="13831" max="13831" width="8.375" style="44" customWidth="1"/>
    <col min="13832" max="13832" width="16.625" style="44" customWidth="1"/>
    <col min="13833" max="13833" width="8.375" style="44" customWidth="1"/>
    <col min="13834" max="13834" width="9.75" style="44" customWidth="1"/>
    <col min="13835" max="13835" width="17.125" style="44" customWidth="1"/>
    <col min="13836" max="14080" width="8.625" style="44"/>
    <col min="14081" max="14081" width="4.5" style="44" customWidth="1"/>
    <col min="14082" max="14082" width="23" style="44" customWidth="1"/>
    <col min="14083" max="14083" width="11.125" style="44" customWidth="1"/>
    <col min="14084" max="14084" width="8.125" style="44" customWidth="1"/>
    <col min="14085" max="14085" width="8.625" style="44"/>
    <col min="14086" max="14086" width="15.75" style="44" customWidth="1"/>
    <col min="14087" max="14087" width="8.375" style="44" customWidth="1"/>
    <col min="14088" max="14088" width="16.625" style="44" customWidth="1"/>
    <col min="14089" max="14089" width="8.375" style="44" customWidth="1"/>
    <col min="14090" max="14090" width="9.75" style="44" customWidth="1"/>
    <col min="14091" max="14091" width="17.125" style="44" customWidth="1"/>
    <col min="14092" max="14336" width="8.625" style="44"/>
    <col min="14337" max="14337" width="4.5" style="44" customWidth="1"/>
    <col min="14338" max="14338" width="23" style="44" customWidth="1"/>
    <col min="14339" max="14339" width="11.125" style="44" customWidth="1"/>
    <col min="14340" max="14340" width="8.125" style="44" customWidth="1"/>
    <col min="14341" max="14341" width="8.625" style="44"/>
    <col min="14342" max="14342" width="15.75" style="44" customWidth="1"/>
    <col min="14343" max="14343" width="8.375" style="44" customWidth="1"/>
    <col min="14344" max="14344" width="16.625" style="44" customWidth="1"/>
    <col min="14345" max="14345" width="8.375" style="44" customWidth="1"/>
    <col min="14346" max="14346" width="9.75" style="44" customWidth="1"/>
    <col min="14347" max="14347" width="17.125" style="44" customWidth="1"/>
    <col min="14348" max="14592" width="8.625" style="44"/>
    <col min="14593" max="14593" width="4.5" style="44" customWidth="1"/>
    <col min="14594" max="14594" width="23" style="44" customWidth="1"/>
    <col min="14595" max="14595" width="11.125" style="44" customWidth="1"/>
    <col min="14596" max="14596" width="8.125" style="44" customWidth="1"/>
    <col min="14597" max="14597" width="8.625" style="44"/>
    <col min="14598" max="14598" width="15.75" style="44" customWidth="1"/>
    <col min="14599" max="14599" width="8.375" style="44" customWidth="1"/>
    <col min="14600" max="14600" width="16.625" style="44" customWidth="1"/>
    <col min="14601" max="14601" width="8.375" style="44" customWidth="1"/>
    <col min="14602" max="14602" width="9.75" style="44" customWidth="1"/>
    <col min="14603" max="14603" width="17.125" style="44" customWidth="1"/>
    <col min="14604" max="14848" width="8.625" style="44"/>
    <col min="14849" max="14849" width="4.5" style="44" customWidth="1"/>
    <col min="14850" max="14850" width="23" style="44" customWidth="1"/>
    <col min="14851" max="14851" width="11.125" style="44" customWidth="1"/>
    <col min="14852" max="14852" width="8.125" style="44" customWidth="1"/>
    <col min="14853" max="14853" width="8.625" style="44"/>
    <col min="14854" max="14854" width="15.75" style="44" customWidth="1"/>
    <col min="14855" max="14855" width="8.375" style="44" customWidth="1"/>
    <col min="14856" max="14856" width="16.625" style="44" customWidth="1"/>
    <col min="14857" max="14857" width="8.375" style="44" customWidth="1"/>
    <col min="14858" max="14858" width="9.75" style="44" customWidth="1"/>
    <col min="14859" max="14859" width="17.125" style="44" customWidth="1"/>
    <col min="14860" max="15104" width="8.625" style="44"/>
    <col min="15105" max="15105" width="4.5" style="44" customWidth="1"/>
    <col min="15106" max="15106" width="23" style="44" customWidth="1"/>
    <col min="15107" max="15107" width="11.125" style="44" customWidth="1"/>
    <col min="15108" max="15108" width="8.125" style="44" customWidth="1"/>
    <col min="15109" max="15109" width="8.625" style="44"/>
    <col min="15110" max="15110" width="15.75" style="44" customWidth="1"/>
    <col min="15111" max="15111" width="8.375" style="44" customWidth="1"/>
    <col min="15112" max="15112" width="16.625" style="44" customWidth="1"/>
    <col min="15113" max="15113" width="8.375" style="44" customWidth="1"/>
    <col min="15114" max="15114" width="9.75" style="44" customWidth="1"/>
    <col min="15115" max="15115" width="17.125" style="44" customWidth="1"/>
    <col min="15116" max="15360" width="8.625" style="44"/>
    <col min="15361" max="15361" width="4.5" style="44" customWidth="1"/>
    <col min="15362" max="15362" width="23" style="44" customWidth="1"/>
    <col min="15363" max="15363" width="11.125" style="44" customWidth="1"/>
    <col min="15364" max="15364" width="8.125" style="44" customWidth="1"/>
    <col min="15365" max="15365" width="8.625" style="44"/>
    <col min="15366" max="15366" width="15.75" style="44" customWidth="1"/>
    <col min="15367" max="15367" width="8.375" style="44" customWidth="1"/>
    <col min="15368" max="15368" width="16.625" style="44" customWidth="1"/>
    <col min="15369" max="15369" width="8.375" style="44" customWidth="1"/>
    <col min="15370" max="15370" width="9.75" style="44" customWidth="1"/>
    <col min="15371" max="15371" width="17.125" style="44" customWidth="1"/>
    <col min="15372" max="15616" width="8.625" style="44"/>
    <col min="15617" max="15617" width="4.5" style="44" customWidth="1"/>
    <col min="15618" max="15618" width="23" style="44" customWidth="1"/>
    <col min="15619" max="15619" width="11.125" style="44" customWidth="1"/>
    <col min="15620" max="15620" width="8.125" style="44" customWidth="1"/>
    <col min="15621" max="15621" width="8.625" style="44"/>
    <col min="15622" max="15622" width="15.75" style="44" customWidth="1"/>
    <col min="15623" max="15623" width="8.375" style="44" customWidth="1"/>
    <col min="15624" max="15624" width="16.625" style="44" customWidth="1"/>
    <col min="15625" max="15625" width="8.375" style="44" customWidth="1"/>
    <col min="15626" max="15626" width="9.75" style="44" customWidth="1"/>
    <col min="15627" max="15627" width="17.125" style="44" customWidth="1"/>
    <col min="15628" max="15872" width="8.625" style="44"/>
    <col min="15873" max="15873" width="4.5" style="44" customWidth="1"/>
    <col min="15874" max="15874" width="23" style="44" customWidth="1"/>
    <col min="15875" max="15875" width="11.125" style="44" customWidth="1"/>
    <col min="15876" max="15876" width="8.125" style="44" customWidth="1"/>
    <col min="15877" max="15877" width="8.625" style="44"/>
    <col min="15878" max="15878" width="15.75" style="44" customWidth="1"/>
    <col min="15879" max="15879" width="8.375" style="44" customWidth="1"/>
    <col min="15880" max="15880" width="16.625" style="44" customWidth="1"/>
    <col min="15881" max="15881" width="8.375" style="44" customWidth="1"/>
    <col min="15882" max="15882" width="9.75" style="44" customWidth="1"/>
    <col min="15883" max="15883" width="17.125" style="44" customWidth="1"/>
    <col min="15884" max="16128" width="8.625" style="44"/>
    <col min="16129" max="16129" width="4.5" style="44" customWidth="1"/>
    <col min="16130" max="16130" width="23" style="44" customWidth="1"/>
    <col min="16131" max="16131" width="11.125" style="44" customWidth="1"/>
    <col min="16132" max="16132" width="8.125" style="44" customWidth="1"/>
    <col min="16133" max="16133" width="8.625" style="44"/>
    <col min="16134" max="16134" width="15.75" style="44" customWidth="1"/>
    <col min="16135" max="16135" width="8.375" style="44" customWidth="1"/>
    <col min="16136" max="16136" width="16.625" style="44" customWidth="1"/>
    <col min="16137" max="16137" width="8.375" style="44" customWidth="1"/>
    <col min="16138" max="16138" width="9.75" style="44" customWidth="1"/>
    <col min="16139" max="16139" width="17.125" style="44" customWidth="1"/>
    <col min="16140" max="16384" width="8.625" style="44"/>
  </cols>
  <sheetData>
    <row r="1" spans="1:14" s="2" customFormat="1" ht="18">
      <c r="A1" s="1"/>
      <c r="E1" s="1"/>
      <c r="J1" s="1"/>
      <c r="K1" s="34"/>
      <c r="L1" s="4" t="s">
        <v>103</v>
      </c>
      <c r="M1" s="33"/>
      <c r="N1" s="33"/>
    </row>
    <row r="2" spans="1:14" s="35" customFormat="1" ht="18">
      <c r="A2" s="98" t="s">
        <v>105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s="35" customFormat="1" ht="18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s="35" customFormat="1" ht="18">
      <c r="A4" s="98" t="s">
        <v>288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4" s="48" customFormat="1" ht="15.75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93" t="s">
        <v>11</v>
      </c>
      <c r="L5" s="94"/>
    </row>
    <row r="6" spans="1:14" s="48" customFormat="1" ht="15.75">
      <c r="A6" s="37" t="s">
        <v>12</v>
      </c>
      <c r="B6" s="37"/>
      <c r="C6" s="37" t="s">
        <v>13</v>
      </c>
      <c r="D6" s="37" t="s">
        <v>14</v>
      </c>
      <c r="E6" s="37"/>
      <c r="F6" s="37"/>
      <c r="G6" s="37"/>
      <c r="H6" s="37"/>
      <c r="I6" s="37" t="s">
        <v>15</v>
      </c>
      <c r="J6" s="37" t="s">
        <v>16</v>
      </c>
      <c r="K6" s="95" t="s">
        <v>17</v>
      </c>
      <c r="L6" s="96"/>
    </row>
    <row r="7" spans="1:14">
      <c r="A7" s="38" t="s">
        <v>18</v>
      </c>
      <c r="B7" s="39" t="s">
        <v>106</v>
      </c>
      <c r="C7" s="40">
        <v>720</v>
      </c>
      <c r="D7" s="41">
        <f>C7</f>
        <v>720</v>
      </c>
      <c r="E7" s="38" t="s">
        <v>20</v>
      </c>
      <c r="F7" s="42" t="s">
        <v>21</v>
      </c>
      <c r="G7" s="41">
        <f>C7</f>
        <v>720</v>
      </c>
      <c r="H7" s="42" t="str">
        <f>F7</f>
        <v>ธวัชชัย  วอเตอร์</v>
      </c>
      <c r="I7" s="41">
        <f>C7</f>
        <v>720</v>
      </c>
      <c r="J7" s="38" t="s">
        <v>22</v>
      </c>
      <c r="K7" s="43" t="s">
        <v>91</v>
      </c>
      <c r="L7" s="8" t="s">
        <v>81</v>
      </c>
    </row>
    <row r="8" spans="1:14">
      <c r="A8" s="38">
        <v>2</v>
      </c>
      <c r="B8" s="39" t="s">
        <v>23</v>
      </c>
      <c r="C8" s="40">
        <v>9500</v>
      </c>
      <c r="D8" s="41">
        <f t="shared" ref="D8:D24" si="0">C8</f>
        <v>9500</v>
      </c>
      <c r="E8" s="38" t="s">
        <v>20</v>
      </c>
      <c r="F8" s="42" t="s">
        <v>24</v>
      </c>
      <c r="G8" s="41">
        <f t="shared" ref="G8:G24" si="1">C8</f>
        <v>9500</v>
      </c>
      <c r="H8" s="42" t="str">
        <f t="shared" ref="H8:H24" si="2">F8</f>
        <v>หจก.แม่สรวยปิโตรเลียม</v>
      </c>
      <c r="I8" s="41">
        <f t="shared" ref="I8:I24" si="3">C8</f>
        <v>9500</v>
      </c>
      <c r="J8" s="38" t="s">
        <v>22</v>
      </c>
      <c r="K8" s="43" t="s">
        <v>95</v>
      </c>
      <c r="L8" s="8" t="s">
        <v>81</v>
      </c>
    </row>
    <row r="9" spans="1:14">
      <c r="A9" s="38">
        <v>3</v>
      </c>
      <c r="B9" s="42" t="s">
        <v>25</v>
      </c>
      <c r="C9" s="41">
        <v>3000</v>
      </c>
      <c r="D9" s="41">
        <f t="shared" si="0"/>
        <v>3000</v>
      </c>
      <c r="E9" s="38" t="s">
        <v>20</v>
      </c>
      <c r="F9" s="42" t="s">
        <v>294</v>
      </c>
      <c r="G9" s="41">
        <f t="shared" si="1"/>
        <v>3000</v>
      </c>
      <c r="H9" s="42" t="str">
        <f t="shared" si="2"/>
        <v>ร้านแอดพรินต์ เซ็นเตอร์</v>
      </c>
      <c r="I9" s="41">
        <f t="shared" si="3"/>
        <v>3000</v>
      </c>
      <c r="J9" s="38" t="s">
        <v>22</v>
      </c>
      <c r="K9" s="43" t="s">
        <v>91</v>
      </c>
      <c r="L9" s="8" t="s">
        <v>81</v>
      </c>
    </row>
    <row r="10" spans="1:14">
      <c r="A10" s="38" t="s">
        <v>27</v>
      </c>
      <c r="B10" s="42" t="s">
        <v>28</v>
      </c>
      <c r="C10" s="41">
        <v>14445</v>
      </c>
      <c r="D10" s="41">
        <f t="shared" si="0"/>
        <v>14445</v>
      </c>
      <c r="E10" s="38" t="s">
        <v>20</v>
      </c>
      <c r="F10" s="42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8" t="s">
        <v>81</v>
      </c>
    </row>
    <row r="11" spans="1:14">
      <c r="A11" s="38" t="s">
        <v>30</v>
      </c>
      <c r="B11" s="39" t="s">
        <v>31</v>
      </c>
      <c r="C11" s="40">
        <v>9000</v>
      </c>
      <c r="D11" s="41">
        <f t="shared" si="0"/>
        <v>9000</v>
      </c>
      <c r="E11" s="38" t="s">
        <v>20</v>
      </c>
      <c r="F11" s="42" t="s">
        <v>32</v>
      </c>
      <c r="G11" s="41">
        <f t="shared" si="1"/>
        <v>9000</v>
      </c>
      <c r="H11" s="42" t="str">
        <f t="shared" si="2"/>
        <v>นางหทัยชนก มะณี</v>
      </c>
      <c r="I11" s="41">
        <f t="shared" si="3"/>
        <v>9000</v>
      </c>
      <c r="J11" s="38" t="s">
        <v>22</v>
      </c>
      <c r="K11" s="43" t="s">
        <v>89</v>
      </c>
      <c r="L11" s="8" t="s">
        <v>81</v>
      </c>
    </row>
    <row r="12" spans="1:14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295</v>
      </c>
      <c r="G12" s="41">
        <f t="shared" si="1"/>
        <v>9000</v>
      </c>
      <c r="H12" s="42" t="str">
        <f t="shared" si="2"/>
        <v>นางสาวกันทิมา  สุดสายตา</v>
      </c>
      <c r="I12" s="41">
        <f t="shared" si="3"/>
        <v>9000</v>
      </c>
      <c r="J12" s="38" t="s">
        <v>22</v>
      </c>
      <c r="K12" s="43" t="s">
        <v>93</v>
      </c>
      <c r="L12" s="8" t="s">
        <v>81</v>
      </c>
    </row>
    <row r="13" spans="1:14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42" t="s">
        <v>36</v>
      </c>
      <c r="G13" s="41">
        <f t="shared" si="1"/>
        <v>8000</v>
      </c>
      <c r="H13" s="42" t="str">
        <f t="shared" si="2"/>
        <v>น.ส.กรรณิการ์ เกรียงไกรพสุธา</v>
      </c>
      <c r="I13" s="41">
        <f t="shared" si="3"/>
        <v>8000</v>
      </c>
      <c r="J13" s="38" t="s">
        <v>22</v>
      </c>
      <c r="K13" s="43" t="s">
        <v>97</v>
      </c>
      <c r="L13" s="8" t="s">
        <v>81</v>
      </c>
    </row>
    <row r="14" spans="1:14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39</v>
      </c>
      <c r="G14" s="41">
        <f t="shared" si="1"/>
        <v>8000</v>
      </c>
      <c r="H14" s="42" t="str">
        <f t="shared" si="2"/>
        <v>นางชญาภา  เทียมคีรี</v>
      </c>
      <c r="I14" s="41">
        <f t="shared" si="3"/>
        <v>8000</v>
      </c>
      <c r="J14" s="38" t="s">
        <v>22</v>
      </c>
      <c r="K14" s="43" t="s">
        <v>95</v>
      </c>
      <c r="L14" s="8" t="s">
        <v>81</v>
      </c>
    </row>
    <row r="15" spans="1:14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92</v>
      </c>
      <c r="L15" s="8" t="s">
        <v>81</v>
      </c>
    </row>
    <row r="16" spans="1:14">
      <c r="A16" s="38">
        <v>10</v>
      </c>
      <c r="B16" s="42" t="s">
        <v>43</v>
      </c>
      <c r="C16" s="41">
        <v>9000</v>
      </c>
      <c r="D16" s="41">
        <f t="shared" si="0"/>
        <v>9000</v>
      </c>
      <c r="E16" s="38" t="s">
        <v>20</v>
      </c>
      <c r="F16" s="42" t="s">
        <v>296</v>
      </c>
      <c r="G16" s="41">
        <f t="shared" si="1"/>
        <v>9000</v>
      </c>
      <c r="H16" s="42" t="str">
        <f t="shared" si="2"/>
        <v>นางสาวปลิดา  ศรีทา</v>
      </c>
      <c r="I16" s="41">
        <f t="shared" si="3"/>
        <v>9000</v>
      </c>
      <c r="J16" s="38" t="s">
        <v>22</v>
      </c>
      <c r="K16" s="43" t="s">
        <v>94</v>
      </c>
      <c r="L16" s="8" t="s">
        <v>81</v>
      </c>
    </row>
    <row r="17" spans="1:14">
      <c r="A17" s="38">
        <v>11</v>
      </c>
      <c r="B17" s="42" t="s">
        <v>45</v>
      </c>
      <c r="C17" s="41">
        <v>9000</v>
      </c>
      <c r="D17" s="41">
        <f t="shared" si="0"/>
        <v>9000</v>
      </c>
      <c r="E17" s="38" t="s">
        <v>20</v>
      </c>
      <c r="F17" s="42" t="s">
        <v>297</v>
      </c>
      <c r="G17" s="41">
        <f t="shared" si="1"/>
        <v>9000</v>
      </c>
      <c r="H17" s="42" t="str">
        <f t="shared" si="2"/>
        <v>นายธริศ  ธิมัน</v>
      </c>
      <c r="I17" s="41">
        <f t="shared" si="3"/>
        <v>9000</v>
      </c>
      <c r="J17" s="38" t="s">
        <v>22</v>
      </c>
      <c r="K17" s="43" t="s">
        <v>98</v>
      </c>
      <c r="L17" s="8" t="s">
        <v>81</v>
      </c>
    </row>
    <row r="18" spans="1:14">
      <c r="A18" s="38" t="s">
        <v>47</v>
      </c>
      <c r="B18" s="42" t="s">
        <v>48</v>
      </c>
      <c r="C18" s="41">
        <v>9000</v>
      </c>
      <c r="D18" s="41">
        <f t="shared" si="0"/>
        <v>9000</v>
      </c>
      <c r="E18" s="38" t="s">
        <v>20</v>
      </c>
      <c r="F18" s="42" t="s">
        <v>46</v>
      </c>
      <c r="G18" s="41">
        <f t="shared" si="1"/>
        <v>9000</v>
      </c>
      <c r="H18" s="42" t="str">
        <f t="shared" si="2"/>
        <v>นางสาวดรัลพร  ศรีเลิศ</v>
      </c>
      <c r="I18" s="41">
        <f t="shared" si="3"/>
        <v>9000</v>
      </c>
      <c r="J18" s="38" t="s">
        <v>22</v>
      </c>
      <c r="K18" s="43" t="s">
        <v>99</v>
      </c>
      <c r="L18" s="8" t="s">
        <v>81</v>
      </c>
    </row>
    <row r="19" spans="1:14">
      <c r="A19" s="38" t="s">
        <v>50</v>
      </c>
      <c r="B19" s="42" t="s">
        <v>51</v>
      </c>
      <c r="C19" s="41">
        <v>9000</v>
      </c>
      <c r="D19" s="41">
        <f t="shared" si="0"/>
        <v>9000</v>
      </c>
      <c r="E19" s="38" t="s">
        <v>20</v>
      </c>
      <c r="F19" s="42" t="s">
        <v>49</v>
      </c>
      <c r="G19" s="41">
        <f t="shared" si="1"/>
        <v>9000</v>
      </c>
      <c r="H19" s="42" t="str">
        <f t="shared" si="2"/>
        <v>นายจำเนียร  บัวระพันธ์</v>
      </c>
      <c r="I19" s="41">
        <f t="shared" si="3"/>
        <v>9000</v>
      </c>
      <c r="J19" s="38" t="s">
        <v>22</v>
      </c>
      <c r="K19" s="43" t="s">
        <v>100</v>
      </c>
      <c r="L19" s="8" t="s">
        <v>81</v>
      </c>
    </row>
    <row r="20" spans="1:14">
      <c r="A20" s="38">
        <v>14</v>
      </c>
      <c r="B20" s="39" t="s">
        <v>53</v>
      </c>
      <c r="C20" s="41">
        <v>9000</v>
      </c>
      <c r="D20" s="41">
        <f t="shared" si="0"/>
        <v>9000</v>
      </c>
      <c r="E20" s="38" t="s">
        <v>20</v>
      </c>
      <c r="F20" s="42" t="s">
        <v>52</v>
      </c>
      <c r="G20" s="41">
        <f t="shared" si="1"/>
        <v>9000</v>
      </c>
      <c r="H20" s="42" t="str">
        <f t="shared" si="2"/>
        <v>นางสาวป่านชีวัน วิชัยขัทคะ</v>
      </c>
      <c r="I20" s="41">
        <f t="shared" si="3"/>
        <v>9000</v>
      </c>
      <c r="J20" s="38" t="s">
        <v>22</v>
      </c>
      <c r="K20" s="43" t="s">
        <v>101</v>
      </c>
      <c r="L20" s="8" t="s">
        <v>81</v>
      </c>
    </row>
    <row r="21" spans="1:14" s="49" customFormat="1">
      <c r="A21" s="43">
        <v>15</v>
      </c>
      <c r="B21" s="42" t="s">
        <v>289</v>
      </c>
      <c r="C21" s="41">
        <v>5279</v>
      </c>
      <c r="D21" s="40">
        <f t="shared" si="0"/>
        <v>5279</v>
      </c>
      <c r="E21" s="43" t="s">
        <v>20</v>
      </c>
      <c r="F21" s="42" t="s">
        <v>298</v>
      </c>
      <c r="G21" s="40">
        <f t="shared" si="1"/>
        <v>5279</v>
      </c>
      <c r="H21" s="39" t="str">
        <f t="shared" si="2"/>
        <v>นายศักดิ์ชัย  ดาวฤกษ์</v>
      </c>
      <c r="I21" s="40">
        <f t="shared" si="3"/>
        <v>5279</v>
      </c>
      <c r="J21" s="43" t="s">
        <v>22</v>
      </c>
      <c r="K21" s="43" t="s">
        <v>314</v>
      </c>
      <c r="L21" s="39" t="s">
        <v>315</v>
      </c>
    </row>
    <row r="22" spans="1:14" s="49" customFormat="1">
      <c r="A22" s="43" t="s">
        <v>57</v>
      </c>
      <c r="B22" s="42" t="s">
        <v>290</v>
      </c>
      <c r="C22" s="41">
        <v>2600</v>
      </c>
      <c r="D22" s="40">
        <f t="shared" si="0"/>
        <v>2600</v>
      </c>
      <c r="E22" s="43" t="s">
        <v>20</v>
      </c>
      <c r="F22" s="42" t="s">
        <v>184</v>
      </c>
      <c r="G22" s="40">
        <f t="shared" si="1"/>
        <v>2600</v>
      </c>
      <c r="H22" s="39" t="str">
        <f t="shared" si="2"/>
        <v>บริษัท วิทวัสการค้า จำกัด</v>
      </c>
      <c r="I22" s="40">
        <f t="shared" si="3"/>
        <v>2600</v>
      </c>
      <c r="J22" s="43" t="s">
        <v>22</v>
      </c>
      <c r="K22" s="43" t="s">
        <v>316</v>
      </c>
      <c r="L22" s="39" t="s">
        <v>315</v>
      </c>
    </row>
    <row r="23" spans="1:14" s="49" customFormat="1">
      <c r="A23" s="43">
        <v>17</v>
      </c>
      <c r="B23" s="42" t="s">
        <v>291</v>
      </c>
      <c r="C23" s="41">
        <v>2670</v>
      </c>
      <c r="D23" s="40">
        <f t="shared" si="0"/>
        <v>2670</v>
      </c>
      <c r="E23" s="43" t="s">
        <v>20</v>
      </c>
      <c r="F23" s="42" t="s">
        <v>299</v>
      </c>
      <c r="G23" s="40">
        <f t="shared" si="1"/>
        <v>2670</v>
      </c>
      <c r="H23" s="39" t="str">
        <f t="shared" si="2"/>
        <v>บริษัท วานิช บล็อค จำกัด</v>
      </c>
      <c r="I23" s="40">
        <f t="shared" si="3"/>
        <v>2670</v>
      </c>
      <c r="J23" s="43" t="s">
        <v>22</v>
      </c>
      <c r="K23" s="43" t="s">
        <v>317</v>
      </c>
      <c r="L23" s="39" t="s">
        <v>315</v>
      </c>
    </row>
    <row r="24" spans="1:14" s="49" customFormat="1">
      <c r="A24" s="43">
        <v>18</v>
      </c>
      <c r="B24" s="42" t="s">
        <v>292</v>
      </c>
      <c r="C24" s="41">
        <v>6944</v>
      </c>
      <c r="D24" s="40">
        <f t="shared" si="0"/>
        <v>6944</v>
      </c>
      <c r="E24" s="43" t="s">
        <v>20</v>
      </c>
      <c r="F24" s="42" t="s">
        <v>300</v>
      </c>
      <c r="G24" s="40">
        <f t="shared" si="1"/>
        <v>6944</v>
      </c>
      <c r="H24" s="39" t="str">
        <f t="shared" si="2"/>
        <v>หจก.โซล่าเซลล์ เชียงราย</v>
      </c>
      <c r="I24" s="40">
        <f t="shared" si="3"/>
        <v>6944</v>
      </c>
      <c r="J24" s="43" t="s">
        <v>22</v>
      </c>
      <c r="K24" s="43" t="s">
        <v>318</v>
      </c>
      <c r="L24" s="39" t="s">
        <v>302</v>
      </c>
    </row>
    <row r="25" spans="1:14" s="49" customFormat="1">
      <c r="A25" s="43">
        <v>19</v>
      </c>
      <c r="B25" s="42" t="s">
        <v>221</v>
      </c>
      <c r="C25" s="41">
        <v>298</v>
      </c>
      <c r="D25" s="40">
        <f>C25</f>
        <v>298</v>
      </c>
      <c r="E25" s="43" t="s">
        <v>20</v>
      </c>
      <c r="F25" s="42" t="s">
        <v>184</v>
      </c>
      <c r="G25" s="40">
        <f>C25</f>
        <v>298</v>
      </c>
      <c r="H25" s="39" t="str">
        <f>F25</f>
        <v>บริษัท วิทวัสการค้า จำกัด</v>
      </c>
      <c r="I25" s="40">
        <f>C25</f>
        <v>298</v>
      </c>
      <c r="J25" s="43" t="s">
        <v>22</v>
      </c>
      <c r="K25" s="43" t="s">
        <v>319</v>
      </c>
      <c r="L25" s="39" t="s">
        <v>320</v>
      </c>
    </row>
    <row r="26" spans="1:14" s="49" customFormat="1">
      <c r="A26" s="43">
        <v>20</v>
      </c>
      <c r="B26" s="42" t="s">
        <v>293</v>
      </c>
      <c r="C26" s="41">
        <v>1100</v>
      </c>
      <c r="D26" s="40">
        <f>C26</f>
        <v>1100</v>
      </c>
      <c r="E26" s="43" t="s">
        <v>20</v>
      </c>
      <c r="F26" s="42" t="s">
        <v>59</v>
      </c>
      <c r="G26" s="40">
        <f>C26</f>
        <v>1100</v>
      </c>
      <c r="H26" s="39" t="str">
        <f>F26</f>
        <v>ร้านแสงสุรีย์การเกษตร</v>
      </c>
      <c r="I26" s="40">
        <f>C26</f>
        <v>1100</v>
      </c>
      <c r="J26" s="43" t="s">
        <v>22</v>
      </c>
      <c r="K26" s="43" t="s">
        <v>321</v>
      </c>
      <c r="L26" s="39" t="s">
        <v>320</v>
      </c>
    </row>
    <row r="27" spans="1:14" s="49" customFormat="1">
      <c r="A27" s="43">
        <v>21</v>
      </c>
      <c r="B27" s="42" t="s">
        <v>303</v>
      </c>
      <c r="C27" s="41">
        <v>1445</v>
      </c>
      <c r="D27" s="40">
        <f>C27</f>
        <v>1445</v>
      </c>
      <c r="E27" s="43" t="s">
        <v>20</v>
      </c>
      <c r="F27" s="39" t="s">
        <v>59</v>
      </c>
      <c r="G27" s="40">
        <f>C27</f>
        <v>1445</v>
      </c>
      <c r="H27" s="39" t="str">
        <f>F27</f>
        <v>ร้านแสงสุรีย์การเกษตร</v>
      </c>
      <c r="I27" s="40">
        <f>C27</f>
        <v>1445</v>
      </c>
      <c r="J27" s="43" t="s">
        <v>22</v>
      </c>
      <c r="K27" s="43" t="s">
        <v>322</v>
      </c>
      <c r="L27" s="39" t="s">
        <v>320</v>
      </c>
    </row>
    <row r="28" spans="1:14" s="49" customFormat="1">
      <c r="A28" s="50"/>
      <c r="C28" s="51"/>
      <c r="D28" s="51"/>
      <c r="E28" s="50"/>
      <c r="G28" s="51"/>
      <c r="I28" s="51"/>
      <c r="J28" s="50"/>
      <c r="K28" s="50"/>
      <c r="N28" s="66"/>
    </row>
    <row r="29" spans="1:14" s="49" customFormat="1">
      <c r="A29" s="50"/>
      <c r="C29" s="51"/>
      <c r="D29" s="51"/>
      <c r="E29" s="50"/>
      <c r="G29" s="51"/>
      <c r="I29" s="62"/>
      <c r="J29" s="50"/>
      <c r="K29" s="50"/>
      <c r="N29" s="66"/>
    </row>
    <row r="30" spans="1:14" s="49" customFormat="1">
      <c r="A30" s="103" t="s">
        <v>67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N30" s="66"/>
    </row>
    <row r="31" spans="1:14" s="53" customFormat="1" ht="15.75">
      <c r="A31" s="52" t="s">
        <v>1</v>
      </c>
      <c r="B31" s="52" t="s">
        <v>2</v>
      </c>
      <c r="C31" s="52" t="s">
        <v>3</v>
      </c>
      <c r="D31" s="52" t="s">
        <v>4</v>
      </c>
      <c r="E31" s="52" t="s">
        <v>5</v>
      </c>
      <c r="F31" s="52" t="s">
        <v>6</v>
      </c>
      <c r="G31" s="52" t="s">
        <v>7</v>
      </c>
      <c r="H31" s="52" t="s">
        <v>8</v>
      </c>
      <c r="I31" s="52" t="s">
        <v>9</v>
      </c>
      <c r="J31" s="52" t="s">
        <v>10</v>
      </c>
      <c r="K31" s="99" t="s">
        <v>11</v>
      </c>
      <c r="L31" s="100"/>
    </row>
    <row r="32" spans="1:14" s="53" customFormat="1" ht="15.75">
      <c r="A32" s="54" t="s">
        <v>12</v>
      </c>
      <c r="B32" s="54"/>
      <c r="C32" s="54" t="s">
        <v>13</v>
      </c>
      <c r="D32" s="54" t="s">
        <v>14</v>
      </c>
      <c r="E32" s="54"/>
      <c r="F32" s="54"/>
      <c r="G32" s="54"/>
      <c r="H32" s="54"/>
      <c r="I32" s="54" t="s">
        <v>15</v>
      </c>
      <c r="J32" s="54" t="s">
        <v>16</v>
      </c>
      <c r="K32" s="101" t="s">
        <v>17</v>
      </c>
      <c r="L32" s="102"/>
    </row>
    <row r="33" spans="1:12" s="49" customFormat="1">
      <c r="A33" s="43">
        <v>22</v>
      </c>
      <c r="B33" s="42" t="s">
        <v>304</v>
      </c>
      <c r="C33" s="41">
        <v>3980</v>
      </c>
      <c r="D33" s="40">
        <f t="shared" ref="D33:D41" si="4">C33</f>
        <v>3980</v>
      </c>
      <c r="E33" s="43" t="s">
        <v>20</v>
      </c>
      <c r="F33" s="42" t="s">
        <v>312</v>
      </c>
      <c r="G33" s="40">
        <f t="shared" ref="G33:G41" si="5">C33</f>
        <v>3980</v>
      </c>
      <c r="H33" s="39" t="str">
        <f t="shared" ref="H33:H41" si="6">F33</f>
        <v>นางสาวอรพรรณ  เม่อแล</v>
      </c>
      <c r="I33" s="40">
        <f t="shared" ref="I33:I41" si="7">C33</f>
        <v>3980</v>
      </c>
      <c r="J33" s="43" t="s">
        <v>22</v>
      </c>
      <c r="K33" s="47" t="s">
        <v>323</v>
      </c>
      <c r="L33" s="39" t="s">
        <v>301</v>
      </c>
    </row>
    <row r="34" spans="1:12" s="49" customFormat="1">
      <c r="A34" s="43">
        <v>23</v>
      </c>
      <c r="B34" s="42" t="s">
        <v>305</v>
      </c>
      <c r="C34" s="41">
        <v>2200</v>
      </c>
      <c r="D34" s="40">
        <f t="shared" si="4"/>
        <v>2200</v>
      </c>
      <c r="E34" s="43" t="s">
        <v>20</v>
      </c>
      <c r="F34" s="42" t="s">
        <v>313</v>
      </c>
      <c r="G34" s="40">
        <f>C34</f>
        <v>2200</v>
      </c>
      <c r="H34" s="39" t="str">
        <f>F34</f>
        <v>นางนงคราญ  สมใจ</v>
      </c>
      <c r="I34" s="40">
        <f>C34</f>
        <v>2200</v>
      </c>
      <c r="J34" s="43" t="s">
        <v>22</v>
      </c>
      <c r="K34" s="43" t="s">
        <v>324</v>
      </c>
      <c r="L34" s="39" t="s">
        <v>325</v>
      </c>
    </row>
    <row r="35" spans="1:12" s="49" customFormat="1">
      <c r="A35" s="43">
        <v>24</v>
      </c>
      <c r="B35" s="42" t="s">
        <v>306</v>
      </c>
      <c r="C35" s="41">
        <v>3000</v>
      </c>
      <c r="D35" s="40">
        <f t="shared" ref="D35" si="8">C35</f>
        <v>3000</v>
      </c>
      <c r="E35" s="43" t="s">
        <v>20</v>
      </c>
      <c r="F35" s="42" t="s">
        <v>266</v>
      </c>
      <c r="G35" s="40">
        <f t="shared" ref="G35" si="9">C35</f>
        <v>3000</v>
      </c>
      <c r="H35" s="39" t="str">
        <f t="shared" ref="H35" si="10">F35</f>
        <v>นายผล  แสนยอด</v>
      </c>
      <c r="I35" s="40">
        <f t="shared" ref="I35" si="11">C35</f>
        <v>3000</v>
      </c>
      <c r="J35" s="43" t="s">
        <v>22</v>
      </c>
      <c r="K35" s="43" t="s">
        <v>250</v>
      </c>
      <c r="L35" s="39" t="s">
        <v>302</v>
      </c>
    </row>
    <row r="36" spans="1:12" s="49" customFormat="1">
      <c r="A36" s="43">
        <v>25</v>
      </c>
      <c r="B36" s="42" t="s">
        <v>307</v>
      </c>
      <c r="C36" s="41">
        <v>3000</v>
      </c>
      <c r="D36" s="40">
        <f t="shared" si="4"/>
        <v>3000</v>
      </c>
      <c r="E36" s="43" t="s">
        <v>20</v>
      </c>
      <c r="F36" s="42" t="s">
        <v>266</v>
      </c>
      <c r="G36" s="40">
        <f t="shared" ref="G36" si="12">C36</f>
        <v>3000</v>
      </c>
      <c r="H36" s="39" t="str">
        <f t="shared" ref="H36" si="13">F36</f>
        <v>นายผล  แสนยอด</v>
      </c>
      <c r="I36" s="40">
        <f t="shared" ref="I36" si="14">C36</f>
        <v>3000</v>
      </c>
      <c r="J36" s="43" t="s">
        <v>22</v>
      </c>
      <c r="K36" s="43" t="s">
        <v>254</v>
      </c>
      <c r="L36" s="39" t="s">
        <v>302</v>
      </c>
    </row>
    <row r="37" spans="1:12" s="49" customFormat="1">
      <c r="A37" s="43">
        <v>26</v>
      </c>
      <c r="B37" s="42" t="s">
        <v>308</v>
      </c>
      <c r="C37" s="41">
        <v>4000</v>
      </c>
      <c r="D37" s="40">
        <f t="shared" si="4"/>
        <v>4000</v>
      </c>
      <c r="E37" s="43" t="s">
        <v>20</v>
      </c>
      <c r="F37" s="42" t="s">
        <v>180</v>
      </c>
      <c r="G37" s="40">
        <f t="shared" si="5"/>
        <v>4000</v>
      </c>
      <c r="H37" s="39" t="str">
        <f t="shared" si="6"/>
        <v>นางจุฬาทิพย์  ฟองคำ</v>
      </c>
      <c r="I37" s="40">
        <f t="shared" si="7"/>
        <v>4000</v>
      </c>
      <c r="J37" s="43" t="s">
        <v>22</v>
      </c>
      <c r="K37" s="43" t="s">
        <v>255</v>
      </c>
      <c r="L37" s="39" t="s">
        <v>302</v>
      </c>
    </row>
    <row r="38" spans="1:12">
      <c r="A38" s="43">
        <v>27</v>
      </c>
      <c r="B38" s="42" t="s">
        <v>228</v>
      </c>
      <c r="C38" s="41">
        <v>800</v>
      </c>
      <c r="D38" s="40">
        <f t="shared" si="4"/>
        <v>800</v>
      </c>
      <c r="E38" s="43" t="s">
        <v>20</v>
      </c>
      <c r="F38" s="42" t="s">
        <v>181</v>
      </c>
      <c r="G38" s="40">
        <f t="shared" si="5"/>
        <v>800</v>
      </c>
      <c r="H38" s="39" t="str">
        <f t="shared" si="6"/>
        <v>ร้านฮักป้ายเชียงราย</v>
      </c>
      <c r="I38" s="40">
        <f t="shared" si="7"/>
        <v>800</v>
      </c>
      <c r="J38" s="43" t="s">
        <v>22</v>
      </c>
      <c r="K38" s="43" t="s">
        <v>256</v>
      </c>
      <c r="L38" s="39" t="s">
        <v>320</v>
      </c>
    </row>
    <row r="39" spans="1:12">
      <c r="A39" s="43">
        <v>28</v>
      </c>
      <c r="B39" s="11" t="s">
        <v>309</v>
      </c>
      <c r="C39" s="41">
        <v>900</v>
      </c>
      <c r="D39" s="40">
        <f t="shared" si="4"/>
        <v>900</v>
      </c>
      <c r="E39" s="43" t="s">
        <v>20</v>
      </c>
      <c r="F39" s="42" t="s">
        <v>181</v>
      </c>
      <c r="G39" s="40">
        <f t="shared" si="5"/>
        <v>900</v>
      </c>
      <c r="H39" s="39" t="str">
        <f t="shared" si="6"/>
        <v>ร้านฮักป้ายเชียงราย</v>
      </c>
      <c r="I39" s="40">
        <f t="shared" si="7"/>
        <v>900</v>
      </c>
      <c r="J39" s="43" t="s">
        <v>22</v>
      </c>
      <c r="K39" s="43" t="s">
        <v>316</v>
      </c>
      <c r="L39" s="39" t="s">
        <v>326</v>
      </c>
    </row>
    <row r="40" spans="1:12">
      <c r="A40" s="43">
        <v>29</v>
      </c>
      <c r="B40" s="42" t="s">
        <v>310</v>
      </c>
      <c r="C40" s="41">
        <v>1800</v>
      </c>
      <c r="D40" s="40">
        <f t="shared" si="4"/>
        <v>1800</v>
      </c>
      <c r="E40" s="43" t="s">
        <v>20</v>
      </c>
      <c r="F40" s="42" t="s">
        <v>181</v>
      </c>
      <c r="G40" s="40">
        <f t="shared" si="5"/>
        <v>1800</v>
      </c>
      <c r="H40" s="39" t="str">
        <f t="shared" si="6"/>
        <v>ร้านฮักป้ายเชียงราย</v>
      </c>
      <c r="I40" s="40">
        <f t="shared" si="7"/>
        <v>1800</v>
      </c>
      <c r="J40" s="43" t="s">
        <v>22</v>
      </c>
      <c r="K40" s="43" t="s">
        <v>317</v>
      </c>
      <c r="L40" s="39" t="s">
        <v>326</v>
      </c>
    </row>
    <row r="41" spans="1:12">
      <c r="A41" s="43">
        <v>30</v>
      </c>
      <c r="B41" s="11" t="s">
        <v>311</v>
      </c>
      <c r="C41" s="41">
        <v>108096.56</v>
      </c>
      <c r="D41" s="40">
        <f t="shared" si="4"/>
        <v>108096.56</v>
      </c>
      <c r="E41" s="43" t="s">
        <v>20</v>
      </c>
      <c r="F41" s="42" t="s">
        <v>64</v>
      </c>
      <c r="G41" s="40">
        <f t="shared" si="5"/>
        <v>108096.56</v>
      </c>
      <c r="H41" s="39" t="str">
        <f t="shared" si="6"/>
        <v>บริษัทเชียงใหม่เฟรชมิลค์</v>
      </c>
      <c r="I41" s="40">
        <f t="shared" si="7"/>
        <v>108096.56</v>
      </c>
      <c r="J41" s="43" t="s">
        <v>22</v>
      </c>
      <c r="K41" s="43" t="s">
        <v>97</v>
      </c>
      <c r="L41" s="39" t="s">
        <v>326</v>
      </c>
    </row>
    <row r="42" spans="1:12">
      <c r="I42" s="62"/>
    </row>
  </sheetData>
  <mergeCells count="8">
    <mergeCell ref="K31:L31"/>
    <mergeCell ref="K32:L32"/>
    <mergeCell ref="A2:L2"/>
    <mergeCell ref="A3:L3"/>
    <mergeCell ref="A4:L4"/>
    <mergeCell ref="K5:L5"/>
    <mergeCell ref="K6:L6"/>
    <mergeCell ref="A30:K30"/>
  </mergeCells>
  <pageMargins left="0" right="0" top="0.15748031496062992" bottom="0" header="0.31496062992125984" footer="0.31496062992125984"/>
  <pageSetup paperSize="9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9"/>
  <sheetViews>
    <sheetView topLeftCell="C24" zoomScale="130" zoomScaleNormal="130" workbookViewId="0">
      <selection activeCell="J51" sqref="J51"/>
    </sheetView>
  </sheetViews>
  <sheetFormatPr defaultRowHeight="15"/>
  <cols>
    <col min="1" max="1" width="4.5" style="45" customWidth="1"/>
    <col min="2" max="2" width="23" style="44" customWidth="1"/>
    <col min="3" max="3" width="11.125" style="44" customWidth="1"/>
    <col min="4" max="4" width="10.5" style="44" customWidth="1"/>
    <col min="5" max="5" width="10.5" style="45" bestFit="1" customWidth="1"/>
    <col min="6" max="6" width="28.5" style="44" bestFit="1" customWidth="1"/>
    <col min="7" max="7" width="9.125" style="44" customWidth="1"/>
    <col min="8" max="8" width="27.875" style="44" customWidth="1"/>
    <col min="9" max="9" width="9.25" style="44" customWidth="1"/>
    <col min="10" max="10" width="9.75" style="45" customWidth="1"/>
    <col min="11" max="11" width="6.75" style="45" customWidth="1"/>
    <col min="12" max="12" width="15.875" style="44" customWidth="1"/>
    <col min="13" max="13" width="8.625" style="44"/>
    <col min="14" max="14" width="9.125" style="44" bestFit="1" customWidth="1"/>
    <col min="15" max="256" width="8.625" style="44"/>
    <col min="257" max="257" width="4.5" style="44" customWidth="1"/>
    <col min="258" max="258" width="23" style="44" customWidth="1"/>
    <col min="259" max="259" width="11.125" style="44" customWidth="1"/>
    <col min="260" max="260" width="8.125" style="44" customWidth="1"/>
    <col min="261" max="261" width="8.625" style="44"/>
    <col min="262" max="262" width="15.75" style="44" customWidth="1"/>
    <col min="263" max="263" width="8.375" style="44" customWidth="1"/>
    <col min="264" max="264" width="16.625" style="44" customWidth="1"/>
    <col min="265" max="265" width="8.375" style="44" customWidth="1"/>
    <col min="266" max="266" width="9.75" style="44" customWidth="1"/>
    <col min="267" max="267" width="17.125" style="44" customWidth="1"/>
    <col min="268" max="512" width="8.625" style="44"/>
    <col min="513" max="513" width="4.5" style="44" customWidth="1"/>
    <col min="514" max="514" width="23" style="44" customWidth="1"/>
    <col min="515" max="515" width="11.125" style="44" customWidth="1"/>
    <col min="516" max="516" width="8.125" style="44" customWidth="1"/>
    <col min="517" max="517" width="8.625" style="44"/>
    <col min="518" max="518" width="15.75" style="44" customWidth="1"/>
    <col min="519" max="519" width="8.375" style="44" customWidth="1"/>
    <col min="520" max="520" width="16.625" style="44" customWidth="1"/>
    <col min="521" max="521" width="8.375" style="44" customWidth="1"/>
    <col min="522" max="522" width="9.75" style="44" customWidth="1"/>
    <col min="523" max="523" width="17.125" style="44" customWidth="1"/>
    <col min="524" max="768" width="8.625" style="44"/>
    <col min="769" max="769" width="4.5" style="44" customWidth="1"/>
    <col min="770" max="770" width="23" style="44" customWidth="1"/>
    <col min="771" max="771" width="11.125" style="44" customWidth="1"/>
    <col min="772" max="772" width="8.125" style="44" customWidth="1"/>
    <col min="773" max="773" width="8.625" style="44"/>
    <col min="774" max="774" width="15.75" style="44" customWidth="1"/>
    <col min="775" max="775" width="8.375" style="44" customWidth="1"/>
    <col min="776" max="776" width="16.625" style="44" customWidth="1"/>
    <col min="777" max="777" width="8.375" style="44" customWidth="1"/>
    <col min="778" max="778" width="9.75" style="44" customWidth="1"/>
    <col min="779" max="779" width="17.125" style="44" customWidth="1"/>
    <col min="780" max="1024" width="8.625" style="44"/>
    <col min="1025" max="1025" width="4.5" style="44" customWidth="1"/>
    <col min="1026" max="1026" width="23" style="44" customWidth="1"/>
    <col min="1027" max="1027" width="11.125" style="44" customWidth="1"/>
    <col min="1028" max="1028" width="8.125" style="44" customWidth="1"/>
    <col min="1029" max="1029" width="8.625" style="44"/>
    <col min="1030" max="1030" width="15.75" style="44" customWidth="1"/>
    <col min="1031" max="1031" width="8.375" style="44" customWidth="1"/>
    <col min="1032" max="1032" width="16.625" style="44" customWidth="1"/>
    <col min="1033" max="1033" width="8.375" style="44" customWidth="1"/>
    <col min="1034" max="1034" width="9.75" style="44" customWidth="1"/>
    <col min="1035" max="1035" width="17.125" style="44" customWidth="1"/>
    <col min="1036" max="1280" width="8.625" style="44"/>
    <col min="1281" max="1281" width="4.5" style="44" customWidth="1"/>
    <col min="1282" max="1282" width="23" style="44" customWidth="1"/>
    <col min="1283" max="1283" width="11.125" style="44" customWidth="1"/>
    <col min="1284" max="1284" width="8.125" style="44" customWidth="1"/>
    <col min="1285" max="1285" width="8.625" style="44"/>
    <col min="1286" max="1286" width="15.75" style="44" customWidth="1"/>
    <col min="1287" max="1287" width="8.375" style="44" customWidth="1"/>
    <col min="1288" max="1288" width="16.625" style="44" customWidth="1"/>
    <col min="1289" max="1289" width="8.375" style="44" customWidth="1"/>
    <col min="1290" max="1290" width="9.75" style="44" customWidth="1"/>
    <col min="1291" max="1291" width="17.125" style="44" customWidth="1"/>
    <col min="1292" max="1536" width="8.625" style="44"/>
    <col min="1537" max="1537" width="4.5" style="44" customWidth="1"/>
    <col min="1538" max="1538" width="23" style="44" customWidth="1"/>
    <col min="1539" max="1539" width="11.125" style="44" customWidth="1"/>
    <col min="1540" max="1540" width="8.125" style="44" customWidth="1"/>
    <col min="1541" max="1541" width="8.625" style="44"/>
    <col min="1542" max="1542" width="15.75" style="44" customWidth="1"/>
    <col min="1543" max="1543" width="8.375" style="44" customWidth="1"/>
    <col min="1544" max="1544" width="16.625" style="44" customWidth="1"/>
    <col min="1545" max="1545" width="8.375" style="44" customWidth="1"/>
    <col min="1546" max="1546" width="9.75" style="44" customWidth="1"/>
    <col min="1547" max="1547" width="17.125" style="44" customWidth="1"/>
    <col min="1548" max="1792" width="8.625" style="44"/>
    <col min="1793" max="1793" width="4.5" style="44" customWidth="1"/>
    <col min="1794" max="1794" width="23" style="44" customWidth="1"/>
    <col min="1795" max="1795" width="11.125" style="44" customWidth="1"/>
    <col min="1796" max="1796" width="8.125" style="44" customWidth="1"/>
    <col min="1797" max="1797" width="8.625" style="44"/>
    <col min="1798" max="1798" width="15.75" style="44" customWidth="1"/>
    <col min="1799" max="1799" width="8.375" style="44" customWidth="1"/>
    <col min="1800" max="1800" width="16.625" style="44" customWidth="1"/>
    <col min="1801" max="1801" width="8.375" style="44" customWidth="1"/>
    <col min="1802" max="1802" width="9.75" style="44" customWidth="1"/>
    <col min="1803" max="1803" width="17.125" style="44" customWidth="1"/>
    <col min="1804" max="2048" width="8.625" style="44"/>
    <col min="2049" max="2049" width="4.5" style="44" customWidth="1"/>
    <col min="2050" max="2050" width="23" style="44" customWidth="1"/>
    <col min="2051" max="2051" width="11.125" style="44" customWidth="1"/>
    <col min="2052" max="2052" width="8.125" style="44" customWidth="1"/>
    <col min="2053" max="2053" width="8.625" style="44"/>
    <col min="2054" max="2054" width="15.75" style="44" customWidth="1"/>
    <col min="2055" max="2055" width="8.375" style="44" customWidth="1"/>
    <col min="2056" max="2056" width="16.625" style="44" customWidth="1"/>
    <col min="2057" max="2057" width="8.375" style="44" customWidth="1"/>
    <col min="2058" max="2058" width="9.75" style="44" customWidth="1"/>
    <col min="2059" max="2059" width="17.125" style="44" customWidth="1"/>
    <col min="2060" max="2304" width="8.625" style="44"/>
    <col min="2305" max="2305" width="4.5" style="44" customWidth="1"/>
    <col min="2306" max="2306" width="23" style="44" customWidth="1"/>
    <col min="2307" max="2307" width="11.125" style="44" customWidth="1"/>
    <col min="2308" max="2308" width="8.125" style="44" customWidth="1"/>
    <col min="2309" max="2309" width="8.625" style="44"/>
    <col min="2310" max="2310" width="15.75" style="44" customWidth="1"/>
    <col min="2311" max="2311" width="8.375" style="44" customWidth="1"/>
    <col min="2312" max="2312" width="16.625" style="44" customWidth="1"/>
    <col min="2313" max="2313" width="8.375" style="44" customWidth="1"/>
    <col min="2314" max="2314" width="9.75" style="44" customWidth="1"/>
    <col min="2315" max="2315" width="17.125" style="44" customWidth="1"/>
    <col min="2316" max="2560" width="8.625" style="44"/>
    <col min="2561" max="2561" width="4.5" style="44" customWidth="1"/>
    <col min="2562" max="2562" width="23" style="44" customWidth="1"/>
    <col min="2563" max="2563" width="11.125" style="44" customWidth="1"/>
    <col min="2564" max="2564" width="8.125" style="44" customWidth="1"/>
    <col min="2565" max="2565" width="8.625" style="44"/>
    <col min="2566" max="2566" width="15.75" style="44" customWidth="1"/>
    <col min="2567" max="2567" width="8.375" style="44" customWidth="1"/>
    <col min="2568" max="2568" width="16.625" style="44" customWidth="1"/>
    <col min="2569" max="2569" width="8.375" style="44" customWidth="1"/>
    <col min="2570" max="2570" width="9.75" style="44" customWidth="1"/>
    <col min="2571" max="2571" width="17.125" style="44" customWidth="1"/>
    <col min="2572" max="2816" width="8.625" style="44"/>
    <col min="2817" max="2817" width="4.5" style="44" customWidth="1"/>
    <col min="2818" max="2818" width="23" style="44" customWidth="1"/>
    <col min="2819" max="2819" width="11.125" style="44" customWidth="1"/>
    <col min="2820" max="2820" width="8.125" style="44" customWidth="1"/>
    <col min="2821" max="2821" width="8.625" style="44"/>
    <col min="2822" max="2822" width="15.75" style="44" customWidth="1"/>
    <col min="2823" max="2823" width="8.375" style="44" customWidth="1"/>
    <col min="2824" max="2824" width="16.625" style="44" customWidth="1"/>
    <col min="2825" max="2825" width="8.375" style="44" customWidth="1"/>
    <col min="2826" max="2826" width="9.75" style="44" customWidth="1"/>
    <col min="2827" max="2827" width="17.125" style="44" customWidth="1"/>
    <col min="2828" max="3072" width="8.625" style="44"/>
    <col min="3073" max="3073" width="4.5" style="44" customWidth="1"/>
    <col min="3074" max="3074" width="23" style="44" customWidth="1"/>
    <col min="3075" max="3075" width="11.125" style="44" customWidth="1"/>
    <col min="3076" max="3076" width="8.125" style="44" customWidth="1"/>
    <col min="3077" max="3077" width="8.625" style="44"/>
    <col min="3078" max="3078" width="15.75" style="44" customWidth="1"/>
    <col min="3079" max="3079" width="8.375" style="44" customWidth="1"/>
    <col min="3080" max="3080" width="16.625" style="44" customWidth="1"/>
    <col min="3081" max="3081" width="8.375" style="44" customWidth="1"/>
    <col min="3082" max="3082" width="9.75" style="44" customWidth="1"/>
    <col min="3083" max="3083" width="17.125" style="44" customWidth="1"/>
    <col min="3084" max="3328" width="8.625" style="44"/>
    <col min="3329" max="3329" width="4.5" style="44" customWidth="1"/>
    <col min="3330" max="3330" width="23" style="44" customWidth="1"/>
    <col min="3331" max="3331" width="11.125" style="44" customWidth="1"/>
    <col min="3332" max="3332" width="8.125" style="44" customWidth="1"/>
    <col min="3333" max="3333" width="8.625" style="44"/>
    <col min="3334" max="3334" width="15.75" style="44" customWidth="1"/>
    <col min="3335" max="3335" width="8.375" style="44" customWidth="1"/>
    <col min="3336" max="3336" width="16.625" style="44" customWidth="1"/>
    <col min="3337" max="3337" width="8.375" style="44" customWidth="1"/>
    <col min="3338" max="3338" width="9.75" style="44" customWidth="1"/>
    <col min="3339" max="3339" width="17.125" style="44" customWidth="1"/>
    <col min="3340" max="3584" width="8.625" style="44"/>
    <col min="3585" max="3585" width="4.5" style="44" customWidth="1"/>
    <col min="3586" max="3586" width="23" style="44" customWidth="1"/>
    <col min="3587" max="3587" width="11.125" style="44" customWidth="1"/>
    <col min="3588" max="3588" width="8.125" style="44" customWidth="1"/>
    <col min="3589" max="3589" width="8.625" style="44"/>
    <col min="3590" max="3590" width="15.75" style="44" customWidth="1"/>
    <col min="3591" max="3591" width="8.375" style="44" customWidth="1"/>
    <col min="3592" max="3592" width="16.625" style="44" customWidth="1"/>
    <col min="3593" max="3593" width="8.375" style="44" customWidth="1"/>
    <col min="3594" max="3594" width="9.75" style="44" customWidth="1"/>
    <col min="3595" max="3595" width="17.125" style="44" customWidth="1"/>
    <col min="3596" max="3840" width="8.625" style="44"/>
    <col min="3841" max="3841" width="4.5" style="44" customWidth="1"/>
    <col min="3842" max="3842" width="23" style="44" customWidth="1"/>
    <col min="3843" max="3843" width="11.125" style="44" customWidth="1"/>
    <col min="3844" max="3844" width="8.125" style="44" customWidth="1"/>
    <col min="3845" max="3845" width="8.625" style="44"/>
    <col min="3846" max="3846" width="15.75" style="44" customWidth="1"/>
    <col min="3847" max="3847" width="8.375" style="44" customWidth="1"/>
    <col min="3848" max="3848" width="16.625" style="44" customWidth="1"/>
    <col min="3849" max="3849" width="8.375" style="44" customWidth="1"/>
    <col min="3850" max="3850" width="9.75" style="44" customWidth="1"/>
    <col min="3851" max="3851" width="17.125" style="44" customWidth="1"/>
    <col min="3852" max="4096" width="8.625" style="44"/>
    <col min="4097" max="4097" width="4.5" style="44" customWidth="1"/>
    <col min="4098" max="4098" width="23" style="44" customWidth="1"/>
    <col min="4099" max="4099" width="11.125" style="44" customWidth="1"/>
    <col min="4100" max="4100" width="8.125" style="44" customWidth="1"/>
    <col min="4101" max="4101" width="8.625" style="44"/>
    <col min="4102" max="4102" width="15.75" style="44" customWidth="1"/>
    <col min="4103" max="4103" width="8.375" style="44" customWidth="1"/>
    <col min="4104" max="4104" width="16.625" style="44" customWidth="1"/>
    <col min="4105" max="4105" width="8.375" style="44" customWidth="1"/>
    <col min="4106" max="4106" width="9.75" style="44" customWidth="1"/>
    <col min="4107" max="4107" width="17.125" style="44" customWidth="1"/>
    <col min="4108" max="4352" width="8.625" style="44"/>
    <col min="4353" max="4353" width="4.5" style="44" customWidth="1"/>
    <col min="4354" max="4354" width="23" style="44" customWidth="1"/>
    <col min="4355" max="4355" width="11.125" style="44" customWidth="1"/>
    <col min="4356" max="4356" width="8.125" style="44" customWidth="1"/>
    <col min="4357" max="4357" width="8.625" style="44"/>
    <col min="4358" max="4358" width="15.75" style="44" customWidth="1"/>
    <col min="4359" max="4359" width="8.375" style="44" customWidth="1"/>
    <col min="4360" max="4360" width="16.625" style="44" customWidth="1"/>
    <col min="4361" max="4361" width="8.375" style="44" customWidth="1"/>
    <col min="4362" max="4362" width="9.75" style="44" customWidth="1"/>
    <col min="4363" max="4363" width="17.125" style="44" customWidth="1"/>
    <col min="4364" max="4608" width="8.625" style="44"/>
    <col min="4609" max="4609" width="4.5" style="44" customWidth="1"/>
    <col min="4610" max="4610" width="23" style="44" customWidth="1"/>
    <col min="4611" max="4611" width="11.125" style="44" customWidth="1"/>
    <col min="4612" max="4612" width="8.125" style="44" customWidth="1"/>
    <col min="4613" max="4613" width="8.625" style="44"/>
    <col min="4614" max="4614" width="15.75" style="44" customWidth="1"/>
    <col min="4615" max="4615" width="8.375" style="44" customWidth="1"/>
    <col min="4616" max="4616" width="16.625" style="44" customWidth="1"/>
    <col min="4617" max="4617" width="8.375" style="44" customWidth="1"/>
    <col min="4618" max="4618" width="9.75" style="44" customWidth="1"/>
    <col min="4619" max="4619" width="17.125" style="44" customWidth="1"/>
    <col min="4620" max="4864" width="8.625" style="44"/>
    <col min="4865" max="4865" width="4.5" style="44" customWidth="1"/>
    <col min="4866" max="4866" width="23" style="44" customWidth="1"/>
    <col min="4867" max="4867" width="11.125" style="44" customWidth="1"/>
    <col min="4868" max="4868" width="8.125" style="44" customWidth="1"/>
    <col min="4869" max="4869" width="8.625" style="44"/>
    <col min="4870" max="4870" width="15.75" style="44" customWidth="1"/>
    <col min="4871" max="4871" width="8.375" style="44" customWidth="1"/>
    <col min="4872" max="4872" width="16.625" style="44" customWidth="1"/>
    <col min="4873" max="4873" width="8.375" style="44" customWidth="1"/>
    <col min="4874" max="4874" width="9.75" style="44" customWidth="1"/>
    <col min="4875" max="4875" width="17.125" style="44" customWidth="1"/>
    <col min="4876" max="5120" width="8.625" style="44"/>
    <col min="5121" max="5121" width="4.5" style="44" customWidth="1"/>
    <col min="5122" max="5122" width="23" style="44" customWidth="1"/>
    <col min="5123" max="5123" width="11.125" style="44" customWidth="1"/>
    <col min="5124" max="5124" width="8.125" style="44" customWidth="1"/>
    <col min="5125" max="5125" width="8.625" style="44"/>
    <col min="5126" max="5126" width="15.75" style="44" customWidth="1"/>
    <col min="5127" max="5127" width="8.375" style="44" customWidth="1"/>
    <col min="5128" max="5128" width="16.625" style="44" customWidth="1"/>
    <col min="5129" max="5129" width="8.375" style="44" customWidth="1"/>
    <col min="5130" max="5130" width="9.75" style="44" customWidth="1"/>
    <col min="5131" max="5131" width="17.125" style="44" customWidth="1"/>
    <col min="5132" max="5376" width="8.625" style="44"/>
    <col min="5377" max="5377" width="4.5" style="44" customWidth="1"/>
    <col min="5378" max="5378" width="23" style="44" customWidth="1"/>
    <col min="5379" max="5379" width="11.125" style="44" customWidth="1"/>
    <col min="5380" max="5380" width="8.125" style="44" customWidth="1"/>
    <col min="5381" max="5381" width="8.625" style="44"/>
    <col min="5382" max="5382" width="15.75" style="44" customWidth="1"/>
    <col min="5383" max="5383" width="8.375" style="44" customWidth="1"/>
    <col min="5384" max="5384" width="16.625" style="44" customWidth="1"/>
    <col min="5385" max="5385" width="8.375" style="44" customWidth="1"/>
    <col min="5386" max="5386" width="9.75" style="44" customWidth="1"/>
    <col min="5387" max="5387" width="17.125" style="44" customWidth="1"/>
    <col min="5388" max="5632" width="8.625" style="44"/>
    <col min="5633" max="5633" width="4.5" style="44" customWidth="1"/>
    <col min="5634" max="5634" width="23" style="44" customWidth="1"/>
    <col min="5635" max="5635" width="11.125" style="44" customWidth="1"/>
    <col min="5636" max="5636" width="8.125" style="44" customWidth="1"/>
    <col min="5637" max="5637" width="8.625" style="44"/>
    <col min="5638" max="5638" width="15.75" style="44" customWidth="1"/>
    <col min="5639" max="5639" width="8.375" style="44" customWidth="1"/>
    <col min="5640" max="5640" width="16.625" style="44" customWidth="1"/>
    <col min="5641" max="5641" width="8.375" style="44" customWidth="1"/>
    <col min="5642" max="5642" width="9.75" style="44" customWidth="1"/>
    <col min="5643" max="5643" width="17.125" style="44" customWidth="1"/>
    <col min="5644" max="5888" width="8.625" style="44"/>
    <col min="5889" max="5889" width="4.5" style="44" customWidth="1"/>
    <col min="5890" max="5890" width="23" style="44" customWidth="1"/>
    <col min="5891" max="5891" width="11.125" style="44" customWidth="1"/>
    <col min="5892" max="5892" width="8.125" style="44" customWidth="1"/>
    <col min="5893" max="5893" width="8.625" style="44"/>
    <col min="5894" max="5894" width="15.75" style="44" customWidth="1"/>
    <col min="5895" max="5895" width="8.375" style="44" customWidth="1"/>
    <col min="5896" max="5896" width="16.625" style="44" customWidth="1"/>
    <col min="5897" max="5897" width="8.375" style="44" customWidth="1"/>
    <col min="5898" max="5898" width="9.75" style="44" customWidth="1"/>
    <col min="5899" max="5899" width="17.125" style="44" customWidth="1"/>
    <col min="5900" max="6144" width="8.625" style="44"/>
    <col min="6145" max="6145" width="4.5" style="44" customWidth="1"/>
    <col min="6146" max="6146" width="23" style="44" customWidth="1"/>
    <col min="6147" max="6147" width="11.125" style="44" customWidth="1"/>
    <col min="6148" max="6148" width="8.125" style="44" customWidth="1"/>
    <col min="6149" max="6149" width="8.625" style="44"/>
    <col min="6150" max="6150" width="15.75" style="44" customWidth="1"/>
    <col min="6151" max="6151" width="8.375" style="44" customWidth="1"/>
    <col min="6152" max="6152" width="16.625" style="44" customWidth="1"/>
    <col min="6153" max="6153" width="8.375" style="44" customWidth="1"/>
    <col min="6154" max="6154" width="9.75" style="44" customWidth="1"/>
    <col min="6155" max="6155" width="17.125" style="44" customWidth="1"/>
    <col min="6156" max="6400" width="8.625" style="44"/>
    <col min="6401" max="6401" width="4.5" style="44" customWidth="1"/>
    <col min="6402" max="6402" width="23" style="44" customWidth="1"/>
    <col min="6403" max="6403" width="11.125" style="44" customWidth="1"/>
    <col min="6404" max="6404" width="8.125" style="44" customWidth="1"/>
    <col min="6405" max="6405" width="8.625" style="44"/>
    <col min="6406" max="6406" width="15.75" style="44" customWidth="1"/>
    <col min="6407" max="6407" width="8.375" style="44" customWidth="1"/>
    <col min="6408" max="6408" width="16.625" style="44" customWidth="1"/>
    <col min="6409" max="6409" width="8.375" style="44" customWidth="1"/>
    <col min="6410" max="6410" width="9.75" style="44" customWidth="1"/>
    <col min="6411" max="6411" width="17.125" style="44" customWidth="1"/>
    <col min="6412" max="6656" width="8.625" style="44"/>
    <col min="6657" max="6657" width="4.5" style="44" customWidth="1"/>
    <col min="6658" max="6658" width="23" style="44" customWidth="1"/>
    <col min="6659" max="6659" width="11.125" style="44" customWidth="1"/>
    <col min="6660" max="6660" width="8.125" style="44" customWidth="1"/>
    <col min="6661" max="6661" width="8.625" style="44"/>
    <col min="6662" max="6662" width="15.75" style="44" customWidth="1"/>
    <col min="6663" max="6663" width="8.375" style="44" customWidth="1"/>
    <col min="6664" max="6664" width="16.625" style="44" customWidth="1"/>
    <col min="6665" max="6665" width="8.375" style="44" customWidth="1"/>
    <col min="6666" max="6666" width="9.75" style="44" customWidth="1"/>
    <col min="6667" max="6667" width="17.125" style="44" customWidth="1"/>
    <col min="6668" max="6912" width="8.625" style="44"/>
    <col min="6913" max="6913" width="4.5" style="44" customWidth="1"/>
    <col min="6914" max="6914" width="23" style="44" customWidth="1"/>
    <col min="6915" max="6915" width="11.125" style="44" customWidth="1"/>
    <col min="6916" max="6916" width="8.125" style="44" customWidth="1"/>
    <col min="6917" max="6917" width="8.625" style="44"/>
    <col min="6918" max="6918" width="15.75" style="44" customWidth="1"/>
    <col min="6919" max="6919" width="8.375" style="44" customWidth="1"/>
    <col min="6920" max="6920" width="16.625" style="44" customWidth="1"/>
    <col min="6921" max="6921" width="8.375" style="44" customWidth="1"/>
    <col min="6922" max="6922" width="9.75" style="44" customWidth="1"/>
    <col min="6923" max="6923" width="17.125" style="44" customWidth="1"/>
    <col min="6924" max="7168" width="8.625" style="44"/>
    <col min="7169" max="7169" width="4.5" style="44" customWidth="1"/>
    <col min="7170" max="7170" width="23" style="44" customWidth="1"/>
    <col min="7171" max="7171" width="11.125" style="44" customWidth="1"/>
    <col min="7172" max="7172" width="8.125" style="44" customWidth="1"/>
    <col min="7173" max="7173" width="8.625" style="44"/>
    <col min="7174" max="7174" width="15.75" style="44" customWidth="1"/>
    <col min="7175" max="7175" width="8.375" style="44" customWidth="1"/>
    <col min="7176" max="7176" width="16.625" style="44" customWidth="1"/>
    <col min="7177" max="7177" width="8.375" style="44" customWidth="1"/>
    <col min="7178" max="7178" width="9.75" style="44" customWidth="1"/>
    <col min="7179" max="7179" width="17.125" style="44" customWidth="1"/>
    <col min="7180" max="7424" width="8.625" style="44"/>
    <col min="7425" max="7425" width="4.5" style="44" customWidth="1"/>
    <col min="7426" max="7426" width="23" style="44" customWidth="1"/>
    <col min="7427" max="7427" width="11.125" style="44" customWidth="1"/>
    <col min="7428" max="7428" width="8.125" style="44" customWidth="1"/>
    <col min="7429" max="7429" width="8.625" style="44"/>
    <col min="7430" max="7430" width="15.75" style="44" customWidth="1"/>
    <col min="7431" max="7431" width="8.375" style="44" customWidth="1"/>
    <col min="7432" max="7432" width="16.625" style="44" customWidth="1"/>
    <col min="7433" max="7433" width="8.375" style="44" customWidth="1"/>
    <col min="7434" max="7434" width="9.75" style="44" customWidth="1"/>
    <col min="7435" max="7435" width="17.125" style="44" customWidth="1"/>
    <col min="7436" max="7680" width="8.625" style="44"/>
    <col min="7681" max="7681" width="4.5" style="44" customWidth="1"/>
    <col min="7682" max="7682" width="23" style="44" customWidth="1"/>
    <col min="7683" max="7683" width="11.125" style="44" customWidth="1"/>
    <col min="7684" max="7684" width="8.125" style="44" customWidth="1"/>
    <col min="7685" max="7685" width="8.625" style="44"/>
    <col min="7686" max="7686" width="15.75" style="44" customWidth="1"/>
    <col min="7687" max="7687" width="8.375" style="44" customWidth="1"/>
    <col min="7688" max="7688" width="16.625" style="44" customWidth="1"/>
    <col min="7689" max="7689" width="8.375" style="44" customWidth="1"/>
    <col min="7690" max="7690" width="9.75" style="44" customWidth="1"/>
    <col min="7691" max="7691" width="17.125" style="44" customWidth="1"/>
    <col min="7692" max="7936" width="8.625" style="44"/>
    <col min="7937" max="7937" width="4.5" style="44" customWidth="1"/>
    <col min="7938" max="7938" width="23" style="44" customWidth="1"/>
    <col min="7939" max="7939" width="11.125" style="44" customWidth="1"/>
    <col min="7940" max="7940" width="8.125" style="44" customWidth="1"/>
    <col min="7941" max="7941" width="8.625" style="44"/>
    <col min="7942" max="7942" width="15.75" style="44" customWidth="1"/>
    <col min="7943" max="7943" width="8.375" style="44" customWidth="1"/>
    <col min="7944" max="7944" width="16.625" style="44" customWidth="1"/>
    <col min="7945" max="7945" width="8.375" style="44" customWidth="1"/>
    <col min="7946" max="7946" width="9.75" style="44" customWidth="1"/>
    <col min="7947" max="7947" width="17.125" style="44" customWidth="1"/>
    <col min="7948" max="8192" width="8.625" style="44"/>
    <col min="8193" max="8193" width="4.5" style="44" customWidth="1"/>
    <col min="8194" max="8194" width="23" style="44" customWidth="1"/>
    <col min="8195" max="8195" width="11.125" style="44" customWidth="1"/>
    <col min="8196" max="8196" width="8.125" style="44" customWidth="1"/>
    <col min="8197" max="8197" width="8.625" style="44"/>
    <col min="8198" max="8198" width="15.75" style="44" customWidth="1"/>
    <col min="8199" max="8199" width="8.375" style="44" customWidth="1"/>
    <col min="8200" max="8200" width="16.625" style="44" customWidth="1"/>
    <col min="8201" max="8201" width="8.375" style="44" customWidth="1"/>
    <col min="8202" max="8202" width="9.75" style="44" customWidth="1"/>
    <col min="8203" max="8203" width="17.125" style="44" customWidth="1"/>
    <col min="8204" max="8448" width="8.625" style="44"/>
    <col min="8449" max="8449" width="4.5" style="44" customWidth="1"/>
    <col min="8450" max="8450" width="23" style="44" customWidth="1"/>
    <col min="8451" max="8451" width="11.125" style="44" customWidth="1"/>
    <col min="8452" max="8452" width="8.125" style="44" customWidth="1"/>
    <col min="8453" max="8453" width="8.625" style="44"/>
    <col min="8454" max="8454" width="15.75" style="44" customWidth="1"/>
    <col min="8455" max="8455" width="8.375" style="44" customWidth="1"/>
    <col min="8456" max="8456" width="16.625" style="44" customWidth="1"/>
    <col min="8457" max="8457" width="8.375" style="44" customWidth="1"/>
    <col min="8458" max="8458" width="9.75" style="44" customWidth="1"/>
    <col min="8459" max="8459" width="17.125" style="44" customWidth="1"/>
    <col min="8460" max="8704" width="8.625" style="44"/>
    <col min="8705" max="8705" width="4.5" style="44" customWidth="1"/>
    <col min="8706" max="8706" width="23" style="44" customWidth="1"/>
    <col min="8707" max="8707" width="11.125" style="44" customWidth="1"/>
    <col min="8708" max="8708" width="8.125" style="44" customWidth="1"/>
    <col min="8709" max="8709" width="8.625" style="44"/>
    <col min="8710" max="8710" width="15.75" style="44" customWidth="1"/>
    <col min="8711" max="8711" width="8.375" style="44" customWidth="1"/>
    <col min="8712" max="8712" width="16.625" style="44" customWidth="1"/>
    <col min="8713" max="8713" width="8.375" style="44" customWidth="1"/>
    <col min="8714" max="8714" width="9.75" style="44" customWidth="1"/>
    <col min="8715" max="8715" width="17.125" style="44" customWidth="1"/>
    <col min="8716" max="8960" width="8.625" style="44"/>
    <col min="8961" max="8961" width="4.5" style="44" customWidth="1"/>
    <col min="8962" max="8962" width="23" style="44" customWidth="1"/>
    <col min="8963" max="8963" width="11.125" style="44" customWidth="1"/>
    <col min="8964" max="8964" width="8.125" style="44" customWidth="1"/>
    <col min="8965" max="8965" width="8.625" style="44"/>
    <col min="8966" max="8966" width="15.75" style="44" customWidth="1"/>
    <col min="8967" max="8967" width="8.375" style="44" customWidth="1"/>
    <col min="8968" max="8968" width="16.625" style="44" customWidth="1"/>
    <col min="8969" max="8969" width="8.375" style="44" customWidth="1"/>
    <col min="8970" max="8970" width="9.75" style="44" customWidth="1"/>
    <col min="8971" max="8971" width="17.125" style="44" customWidth="1"/>
    <col min="8972" max="9216" width="8.625" style="44"/>
    <col min="9217" max="9217" width="4.5" style="44" customWidth="1"/>
    <col min="9218" max="9218" width="23" style="44" customWidth="1"/>
    <col min="9219" max="9219" width="11.125" style="44" customWidth="1"/>
    <col min="9220" max="9220" width="8.125" style="44" customWidth="1"/>
    <col min="9221" max="9221" width="8.625" style="44"/>
    <col min="9222" max="9222" width="15.75" style="44" customWidth="1"/>
    <col min="9223" max="9223" width="8.375" style="44" customWidth="1"/>
    <col min="9224" max="9224" width="16.625" style="44" customWidth="1"/>
    <col min="9225" max="9225" width="8.375" style="44" customWidth="1"/>
    <col min="9226" max="9226" width="9.75" style="44" customWidth="1"/>
    <col min="9227" max="9227" width="17.125" style="44" customWidth="1"/>
    <col min="9228" max="9472" width="8.625" style="44"/>
    <col min="9473" max="9473" width="4.5" style="44" customWidth="1"/>
    <col min="9474" max="9474" width="23" style="44" customWidth="1"/>
    <col min="9475" max="9475" width="11.125" style="44" customWidth="1"/>
    <col min="9476" max="9476" width="8.125" style="44" customWidth="1"/>
    <col min="9477" max="9477" width="8.625" style="44"/>
    <col min="9478" max="9478" width="15.75" style="44" customWidth="1"/>
    <col min="9479" max="9479" width="8.375" style="44" customWidth="1"/>
    <col min="9480" max="9480" width="16.625" style="44" customWidth="1"/>
    <col min="9481" max="9481" width="8.375" style="44" customWidth="1"/>
    <col min="9482" max="9482" width="9.75" style="44" customWidth="1"/>
    <col min="9483" max="9483" width="17.125" style="44" customWidth="1"/>
    <col min="9484" max="9728" width="8.625" style="44"/>
    <col min="9729" max="9729" width="4.5" style="44" customWidth="1"/>
    <col min="9730" max="9730" width="23" style="44" customWidth="1"/>
    <col min="9731" max="9731" width="11.125" style="44" customWidth="1"/>
    <col min="9732" max="9732" width="8.125" style="44" customWidth="1"/>
    <col min="9733" max="9733" width="8.625" style="44"/>
    <col min="9734" max="9734" width="15.75" style="44" customWidth="1"/>
    <col min="9735" max="9735" width="8.375" style="44" customWidth="1"/>
    <col min="9736" max="9736" width="16.625" style="44" customWidth="1"/>
    <col min="9737" max="9737" width="8.375" style="44" customWidth="1"/>
    <col min="9738" max="9738" width="9.75" style="44" customWidth="1"/>
    <col min="9739" max="9739" width="17.125" style="44" customWidth="1"/>
    <col min="9740" max="9984" width="8.625" style="44"/>
    <col min="9985" max="9985" width="4.5" style="44" customWidth="1"/>
    <col min="9986" max="9986" width="23" style="44" customWidth="1"/>
    <col min="9987" max="9987" width="11.125" style="44" customWidth="1"/>
    <col min="9988" max="9988" width="8.125" style="44" customWidth="1"/>
    <col min="9989" max="9989" width="8.625" style="44"/>
    <col min="9990" max="9990" width="15.75" style="44" customWidth="1"/>
    <col min="9991" max="9991" width="8.375" style="44" customWidth="1"/>
    <col min="9992" max="9992" width="16.625" style="44" customWidth="1"/>
    <col min="9993" max="9993" width="8.375" style="44" customWidth="1"/>
    <col min="9994" max="9994" width="9.75" style="44" customWidth="1"/>
    <col min="9995" max="9995" width="17.125" style="44" customWidth="1"/>
    <col min="9996" max="10240" width="8.625" style="44"/>
    <col min="10241" max="10241" width="4.5" style="44" customWidth="1"/>
    <col min="10242" max="10242" width="23" style="44" customWidth="1"/>
    <col min="10243" max="10243" width="11.125" style="44" customWidth="1"/>
    <col min="10244" max="10244" width="8.125" style="44" customWidth="1"/>
    <col min="10245" max="10245" width="8.625" style="44"/>
    <col min="10246" max="10246" width="15.75" style="44" customWidth="1"/>
    <col min="10247" max="10247" width="8.375" style="44" customWidth="1"/>
    <col min="10248" max="10248" width="16.625" style="44" customWidth="1"/>
    <col min="10249" max="10249" width="8.375" style="44" customWidth="1"/>
    <col min="10250" max="10250" width="9.75" style="44" customWidth="1"/>
    <col min="10251" max="10251" width="17.125" style="44" customWidth="1"/>
    <col min="10252" max="10496" width="8.625" style="44"/>
    <col min="10497" max="10497" width="4.5" style="44" customWidth="1"/>
    <col min="10498" max="10498" width="23" style="44" customWidth="1"/>
    <col min="10499" max="10499" width="11.125" style="44" customWidth="1"/>
    <col min="10500" max="10500" width="8.125" style="44" customWidth="1"/>
    <col min="10501" max="10501" width="8.625" style="44"/>
    <col min="10502" max="10502" width="15.75" style="44" customWidth="1"/>
    <col min="10503" max="10503" width="8.375" style="44" customWidth="1"/>
    <col min="10504" max="10504" width="16.625" style="44" customWidth="1"/>
    <col min="10505" max="10505" width="8.375" style="44" customWidth="1"/>
    <col min="10506" max="10506" width="9.75" style="44" customWidth="1"/>
    <col min="10507" max="10507" width="17.125" style="44" customWidth="1"/>
    <col min="10508" max="10752" width="8.625" style="44"/>
    <col min="10753" max="10753" width="4.5" style="44" customWidth="1"/>
    <col min="10754" max="10754" width="23" style="44" customWidth="1"/>
    <col min="10755" max="10755" width="11.125" style="44" customWidth="1"/>
    <col min="10756" max="10756" width="8.125" style="44" customWidth="1"/>
    <col min="10757" max="10757" width="8.625" style="44"/>
    <col min="10758" max="10758" width="15.75" style="44" customWidth="1"/>
    <col min="10759" max="10759" width="8.375" style="44" customWidth="1"/>
    <col min="10760" max="10760" width="16.625" style="44" customWidth="1"/>
    <col min="10761" max="10761" width="8.375" style="44" customWidth="1"/>
    <col min="10762" max="10762" width="9.75" style="44" customWidth="1"/>
    <col min="10763" max="10763" width="17.125" style="44" customWidth="1"/>
    <col min="10764" max="11008" width="8.625" style="44"/>
    <col min="11009" max="11009" width="4.5" style="44" customWidth="1"/>
    <col min="11010" max="11010" width="23" style="44" customWidth="1"/>
    <col min="11011" max="11011" width="11.125" style="44" customWidth="1"/>
    <col min="11012" max="11012" width="8.125" style="44" customWidth="1"/>
    <col min="11013" max="11013" width="8.625" style="44"/>
    <col min="11014" max="11014" width="15.75" style="44" customWidth="1"/>
    <col min="11015" max="11015" width="8.375" style="44" customWidth="1"/>
    <col min="11016" max="11016" width="16.625" style="44" customWidth="1"/>
    <col min="11017" max="11017" width="8.375" style="44" customWidth="1"/>
    <col min="11018" max="11018" width="9.75" style="44" customWidth="1"/>
    <col min="11019" max="11019" width="17.125" style="44" customWidth="1"/>
    <col min="11020" max="11264" width="8.625" style="44"/>
    <col min="11265" max="11265" width="4.5" style="44" customWidth="1"/>
    <col min="11266" max="11266" width="23" style="44" customWidth="1"/>
    <col min="11267" max="11267" width="11.125" style="44" customWidth="1"/>
    <col min="11268" max="11268" width="8.125" style="44" customWidth="1"/>
    <col min="11269" max="11269" width="8.625" style="44"/>
    <col min="11270" max="11270" width="15.75" style="44" customWidth="1"/>
    <col min="11271" max="11271" width="8.375" style="44" customWidth="1"/>
    <col min="11272" max="11272" width="16.625" style="44" customWidth="1"/>
    <col min="11273" max="11273" width="8.375" style="44" customWidth="1"/>
    <col min="11274" max="11274" width="9.75" style="44" customWidth="1"/>
    <col min="11275" max="11275" width="17.125" style="44" customWidth="1"/>
    <col min="11276" max="11520" width="8.625" style="44"/>
    <col min="11521" max="11521" width="4.5" style="44" customWidth="1"/>
    <col min="11522" max="11522" width="23" style="44" customWidth="1"/>
    <col min="11523" max="11523" width="11.125" style="44" customWidth="1"/>
    <col min="11524" max="11524" width="8.125" style="44" customWidth="1"/>
    <col min="11525" max="11525" width="8.625" style="44"/>
    <col min="11526" max="11526" width="15.75" style="44" customWidth="1"/>
    <col min="11527" max="11527" width="8.375" style="44" customWidth="1"/>
    <col min="11528" max="11528" width="16.625" style="44" customWidth="1"/>
    <col min="11529" max="11529" width="8.375" style="44" customWidth="1"/>
    <col min="11530" max="11530" width="9.75" style="44" customWidth="1"/>
    <col min="11531" max="11531" width="17.125" style="44" customWidth="1"/>
    <col min="11532" max="11776" width="8.625" style="44"/>
    <col min="11777" max="11777" width="4.5" style="44" customWidth="1"/>
    <col min="11778" max="11778" width="23" style="44" customWidth="1"/>
    <col min="11779" max="11779" width="11.125" style="44" customWidth="1"/>
    <col min="11780" max="11780" width="8.125" style="44" customWidth="1"/>
    <col min="11781" max="11781" width="8.625" style="44"/>
    <col min="11782" max="11782" width="15.75" style="44" customWidth="1"/>
    <col min="11783" max="11783" width="8.375" style="44" customWidth="1"/>
    <col min="11784" max="11784" width="16.625" style="44" customWidth="1"/>
    <col min="11785" max="11785" width="8.375" style="44" customWidth="1"/>
    <col min="11786" max="11786" width="9.75" style="44" customWidth="1"/>
    <col min="11787" max="11787" width="17.125" style="44" customWidth="1"/>
    <col min="11788" max="12032" width="8.625" style="44"/>
    <col min="12033" max="12033" width="4.5" style="44" customWidth="1"/>
    <col min="12034" max="12034" width="23" style="44" customWidth="1"/>
    <col min="12035" max="12035" width="11.125" style="44" customWidth="1"/>
    <col min="12036" max="12036" width="8.125" style="44" customWidth="1"/>
    <col min="12037" max="12037" width="8.625" style="44"/>
    <col min="12038" max="12038" width="15.75" style="44" customWidth="1"/>
    <col min="12039" max="12039" width="8.375" style="44" customWidth="1"/>
    <col min="12040" max="12040" width="16.625" style="44" customWidth="1"/>
    <col min="12041" max="12041" width="8.375" style="44" customWidth="1"/>
    <col min="12042" max="12042" width="9.75" style="44" customWidth="1"/>
    <col min="12043" max="12043" width="17.125" style="44" customWidth="1"/>
    <col min="12044" max="12288" width="8.625" style="44"/>
    <col min="12289" max="12289" width="4.5" style="44" customWidth="1"/>
    <col min="12290" max="12290" width="23" style="44" customWidth="1"/>
    <col min="12291" max="12291" width="11.125" style="44" customWidth="1"/>
    <col min="12292" max="12292" width="8.125" style="44" customWidth="1"/>
    <col min="12293" max="12293" width="8.625" style="44"/>
    <col min="12294" max="12294" width="15.75" style="44" customWidth="1"/>
    <col min="12295" max="12295" width="8.375" style="44" customWidth="1"/>
    <col min="12296" max="12296" width="16.625" style="44" customWidth="1"/>
    <col min="12297" max="12297" width="8.375" style="44" customWidth="1"/>
    <col min="12298" max="12298" width="9.75" style="44" customWidth="1"/>
    <col min="12299" max="12299" width="17.125" style="44" customWidth="1"/>
    <col min="12300" max="12544" width="8.625" style="44"/>
    <col min="12545" max="12545" width="4.5" style="44" customWidth="1"/>
    <col min="12546" max="12546" width="23" style="44" customWidth="1"/>
    <col min="12547" max="12547" width="11.125" style="44" customWidth="1"/>
    <col min="12548" max="12548" width="8.125" style="44" customWidth="1"/>
    <col min="12549" max="12549" width="8.625" style="44"/>
    <col min="12550" max="12550" width="15.75" style="44" customWidth="1"/>
    <col min="12551" max="12551" width="8.375" style="44" customWidth="1"/>
    <col min="12552" max="12552" width="16.625" style="44" customWidth="1"/>
    <col min="12553" max="12553" width="8.375" style="44" customWidth="1"/>
    <col min="12554" max="12554" width="9.75" style="44" customWidth="1"/>
    <col min="12555" max="12555" width="17.125" style="44" customWidth="1"/>
    <col min="12556" max="12800" width="8.625" style="44"/>
    <col min="12801" max="12801" width="4.5" style="44" customWidth="1"/>
    <col min="12802" max="12802" width="23" style="44" customWidth="1"/>
    <col min="12803" max="12803" width="11.125" style="44" customWidth="1"/>
    <col min="12804" max="12804" width="8.125" style="44" customWidth="1"/>
    <col min="12805" max="12805" width="8.625" style="44"/>
    <col min="12806" max="12806" width="15.75" style="44" customWidth="1"/>
    <col min="12807" max="12807" width="8.375" style="44" customWidth="1"/>
    <col min="12808" max="12808" width="16.625" style="44" customWidth="1"/>
    <col min="12809" max="12809" width="8.375" style="44" customWidth="1"/>
    <col min="12810" max="12810" width="9.75" style="44" customWidth="1"/>
    <col min="12811" max="12811" width="17.125" style="44" customWidth="1"/>
    <col min="12812" max="13056" width="8.625" style="44"/>
    <col min="13057" max="13057" width="4.5" style="44" customWidth="1"/>
    <col min="13058" max="13058" width="23" style="44" customWidth="1"/>
    <col min="13059" max="13059" width="11.125" style="44" customWidth="1"/>
    <col min="13060" max="13060" width="8.125" style="44" customWidth="1"/>
    <col min="13061" max="13061" width="8.625" style="44"/>
    <col min="13062" max="13062" width="15.75" style="44" customWidth="1"/>
    <col min="13063" max="13063" width="8.375" style="44" customWidth="1"/>
    <col min="13064" max="13064" width="16.625" style="44" customWidth="1"/>
    <col min="13065" max="13065" width="8.375" style="44" customWidth="1"/>
    <col min="13066" max="13066" width="9.75" style="44" customWidth="1"/>
    <col min="13067" max="13067" width="17.125" style="44" customWidth="1"/>
    <col min="13068" max="13312" width="8.625" style="44"/>
    <col min="13313" max="13313" width="4.5" style="44" customWidth="1"/>
    <col min="13314" max="13314" width="23" style="44" customWidth="1"/>
    <col min="13315" max="13315" width="11.125" style="44" customWidth="1"/>
    <col min="13316" max="13316" width="8.125" style="44" customWidth="1"/>
    <col min="13317" max="13317" width="8.625" style="44"/>
    <col min="13318" max="13318" width="15.75" style="44" customWidth="1"/>
    <col min="13319" max="13319" width="8.375" style="44" customWidth="1"/>
    <col min="13320" max="13320" width="16.625" style="44" customWidth="1"/>
    <col min="13321" max="13321" width="8.375" style="44" customWidth="1"/>
    <col min="13322" max="13322" width="9.75" style="44" customWidth="1"/>
    <col min="13323" max="13323" width="17.125" style="44" customWidth="1"/>
    <col min="13324" max="13568" width="8.625" style="44"/>
    <col min="13569" max="13569" width="4.5" style="44" customWidth="1"/>
    <col min="13570" max="13570" width="23" style="44" customWidth="1"/>
    <col min="13571" max="13571" width="11.125" style="44" customWidth="1"/>
    <col min="13572" max="13572" width="8.125" style="44" customWidth="1"/>
    <col min="13573" max="13573" width="8.625" style="44"/>
    <col min="13574" max="13574" width="15.75" style="44" customWidth="1"/>
    <col min="13575" max="13575" width="8.375" style="44" customWidth="1"/>
    <col min="13576" max="13576" width="16.625" style="44" customWidth="1"/>
    <col min="13577" max="13577" width="8.375" style="44" customWidth="1"/>
    <col min="13578" max="13578" width="9.75" style="44" customWidth="1"/>
    <col min="13579" max="13579" width="17.125" style="44" customWidth="1"/>
    <col min="13580" max="13824" width="8.625" style="44"/>
    <col min="13825" max="13825" width="4.5" style="44" customWidth="1"/>
    <col min="13826" max="13826" width="23" style="44" customWidth="1"/>
    <col min="13827" max="13827" width="11.125" style="44" customWidth="1"/>
    <col min="13828" max="13828" width="8.125" style="44" customWidth="1"/>
    <col min="13829" max="13829" width="8.625" style="44"/>
    <col min="13830" max="13830" width="15.75" style="44" customWidth="1"/>
    <col min="13831" max="13831" width="8.375" style="44" customWidth="1"/>
    <col min="13832" max="13832" width="16.625" style="44" customWidth="1"/>
    <col min="13833" max="13833" width="8.375" style="44" customWidth="1"/>
    <col min="13834" max="13834" width="9.75" style="44" customWidth="1"/>
    <col min="13835" max="13835" width="17.125" style="44" customWidth="1"/>
    <col min="13836" max="14080" width="8.625" style="44"/>
    <col min="14081" max="14081" width="4.5" style="44" customWidth="1"/>
    <col min="14082" max="14082" width="23" style="44" customWidth="1"/>
    <col min="14083" max="14083" width="11.125" style="44" customWidth="1"/>
    <col min="14084" max="14084" width="8.125" style="44" customWidth="1"/>
    <col min="14085" max="14085" width="8.625" style="44"/>
    <col min="14086" max="14086" width="15.75" style="44" customWidth="1"/>
    <col min="14087" max="14087" width="8.375" style="44" customWidth="1"/>
    <col min="14088" max="14088" width="16.625" style="44" customWidth="1"/>
    <col min="14089" max="14089" width="8.375" style="44" customWidth="1"/>
    <col min="14090" max="14090" width="9.75" style="44" customWidth="1"/>
    <col min="14091" max="14091" width="17.125" style="44" customWidth="1"/>
    <col min="14092" max="14336" width="8.625" style="44"/>
    <col min="14337" max="14337" width="4.5" style="44" customWidth="1"/>
    <col min="14338" max="14338" width="23" style="44" customWidth="1"/>
    <col min="14339" max="14339" width="11.125" style="44" customWidth="1"/>
    <col min="14340" max="14340" width="8.125" style="44" customWidth="1"/>
    <col min="14341" max="14341" width="8.625" style="44"/>
    <col min="14342" max="14342" width="15.75" style="44" customWidth="1"/>
    <col min="14343" max="14343" width="8.375" style="44" customWidth="1"/>
    <col min="14344" max="14344" width="16.625" style="44" customWidth="1"/>
    <col min="14345" max="14345" width="8.375" style="44" customWidth="1"/>
    <col min="14346" max="14346" width="9.75" style="44" customWidth="1"/>
    <col min="14347" max="14347" width="17.125" style="44" customWidth="1"/>
    <col min="14348" max="14592" width="8.625" style="44"/>
    <col min="14593" max="14593" width="4.5" style="44" customWidth="1"/>
    <col min="14594" max="14594" width="23" style="44" customWidth="1"/>
    <col min="14595" max="14595" width="11.125" style="44" customWidth="1"/>
    <col min="14596" max="14596" width="8.125" style="44" customWidth="1"/>
    <col min="14597" max="14597" width="8.625" style="44"/>
    <col min="14598" max="14598" width="15.75" style="44" customWidth="1"/>
    <col min="14599" max="14599" width="8.375" style="44" customWidth="1"/>
    <col min="14600" max="14600" width="16.625" style="44" customWidth="1"/>
    <col min="14601" max="14601" width="8.375" style="44" customWidth="1"/>
    <col min="14602" max="14602" width="9.75" style="44" customWidth="1"/>
    <col min="14603" max="14603" width="17.125" style="44" customWidth="1"/>
    <col min="14604" max="14848" width="8.625" style="44"/>
    <col min="14849" max="14849" width="4.5" style="44" customWidth="1"/>
    <col min="14850" max="14850" width="23" style="44" customWidth="1"/>
    <col min="14851" max="14851" width="11.125" style="44" customWidth="1"/>
    <col min="14852" max="14852" width="8.125" style="44" customWidth="1"/>
    <col min="14853" max="14853" width="8.625" style="44"/>
    <col min="14854" max="14854" width="15.75" style="44" customWidth="1"/>
    <col min="14855" max="14855" width="8.375" style="44" customWidth="1"/>
    <col min="14856" max="14856" width="16.625" style="44" customWidth="1"/>
    <col min="14857" max="14857" width="8.375" style="44" customWidth="1"/>
    <col min="14858" max="14858" width="9.75" style="44" customWidth="1"/>
    <col min="14859" max="14859" width="17.125" style="44" customWidth="1"/>
    <col min="14860" max="15104" width="8.625" style="44"/>
    <col min="15105" max="15105" width="4.5" style="44" customWidth="1"/>
    <col min="15106" max="15106" width="23" style="44" customWidth="1"/>
    <col min="15107" max="15107" width="11.125" style="44" customWidth="1"/>
    <col min="15108" max="15108" width="8.125" style="44" customWidth="1"/>
    <col min="15109" max="15109" width="8.625" style="44"/>
    <col min="15110" max="15110" width="15.75" style="44" customWidth="1"/>
    <col min="15111" max="15111" width="8.375" style="44" customWidth="1"/>
    <col min="15112" max="15112" width="16.625" style="44" customWidth="1"/>
    <col min="15113" max="15113" width="8.375" style="44" customWidth="1"/>
    <col min="15114" max="15114" width="9.75" style="44" customWidth="1"/>
    <col min="15115" max="15115" width="17.125" style="44" customWidth="1"/>
    <col min="15116" max="15360" width="8.625" style="44"/>
    <col min="15361" max="15361" width="4.5" style="44" customWidth="1"/>
    <col min="15362" max="15362" width="23" style="44" customWidth="1"/>
    <col min="15363" max="15363" width="11.125" style="44" customWidth="1"/>
    <col min="15364" max="15364" width="8.125" style="44" customWidth="1"/>
    <col min="15365" max="15365" width="8.625" style="44"/>
    <col min="15366" max="15366" width="15.75" style="44" customWidth="1"/>
    <col min="15367" max="15367" width="8.375" style="44" customWidth="1"/>
    <col min="15368" max="15368" width="16.625" style="44" customWidth="1"/>
    <col min="15369" max="15369" width="8.375" style="44" customWidth="1"/>
    <col min="15370" max="15370" width="9.75" style="44" customWidth="1"/>
    <col min="15371" max="15371" width="17.125" style="44" customWidth="1"/>
    <col min="15372" max="15616" width="8.625" style="44"/>
    <col min="15617" max="15617" width="4.5" style="44" customWidth="1"/>
    <col min="15618" max="15618" width="23" style="44" customWidth="1"/>
    <col min="15619" max="15619" width="11.125" style="44" customWidth="1"/>
    <col min="15620" max="15620" width="8.125" style="44" customWidth="1"/>
    <col min="15621" max="15621" width="8.625" style="44"/>
    <col min="15622" max="15622" width="15.75" style="44" customWidth="1"/>
    <col min="15623" max="15623" width="8.375" style="44" customWidth="1"/>
    <col min="15624" max="15624" width="16.625" style="44" customWidth="1"/>
    <col min="15625" max="15625" width="8.375" style="44" customWidth="1"/>
    <col min="15626" max="15626" width="9.75" style="44" customWidth="1"/>
    <col min="15627" max="15627" width="17.125" style="44" customWidth="1"/>
    <col min="15628" max="15872" width="8.625" style="44"/>
    <col min="15873" max="15873" width="4.5" style="44" customWidth="1"/>
    <col min="15874" max="15874" width="23" style="44" customWidth="1"/>
    <col min="15875" max="15875" width="11.125" style="44" customWidth="1"/>
    <col min="15876" max="15876" width="8.125" style="44" customWidth="1"/>
    <col min="15877" max="15877" width="8.625" style="44"/>
    <col min="15878" max="15878" width="15.75" style="44" customWidth="1"/>
    <col min="15879" max="15879" width="8.375" style="44" customWidth="1"/>
    <col min="15880" max="15880" width="16.625" style="44" customWidth="1"/>
    <col min="15881" max="15881" width="8.375" style="44" customWidth="1"/>
    <col min="15882" max="15882" width="9.75" style="44" customWidth="1"/>
    <col min="15883" max="15883" width="17.125" style="44" customWidth="1"/>
    <col min="15884" max="16128" width="8.625" style="44"/>
    <col min="16129" max="16129" width="4.5" style="44" customWidth="1"/>
    <col min="16130" max="16130" width="23" style="44" customWidth="1"/>
    <col min="16131" max="16131" width="11.125" style="44" customWidth="1"/>
    <col min="16132" max="16132" width="8.125" style="44" customWidth="1"/>
    <col min="16133" max="16133" width="8.625" style="44"/>
    <col min="16134" max="16134" width="15.75" style="44" customWidth="1"/>
    <col min="16135" max="16135" width="8.375" style="44" customWidth="1"/>
    <col min="16136" max="16136" width="16.625" style="44" customWidth="1"/>
    <col min="16137" max="16137" width="8.375" style="44" customWidth="1"/>
    <col min="16138" max="16138" width="9.75" style="44" customWidth="1"/>
    <col min="16139" max="16139" width="17.125" style="44" customWidth="1"/>
    <col min="16140" max="16384" width="8.625" style="44"/>
  </cols>
  <sheetData>
    <row r="1" spans="1:14" ht="15.75">
      <c r="K1" s="48"/>
      <c r="L1" s="58" t="s">
        <v>103</v>
      </c>
      <c r="M1" s="33"/>
      <c r="N1" s="33"/>
    </row>
    <row r="2" spans="1:14" s="33" customFormat="1" ht="15.75">
      <c r="A2" s="112" t="s">
        <v>105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s="33" customFormat="1" ht="15.75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s="33" customFormat="1" ht="15.75">
      <c r="A4" s="112" t="s">
        <v>327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s="48" customFormat="1" ht="15.75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93" t="s">
        <v>11</v>
      </c>
      <c r="L5" s="94"/>
    </row>
    <row r="6" spans="1:14" s="48" customFormat="1" ht="15.75">
      <c r="A6" s="37" t="s">
        <v>12</v>
      </c>
      <c r="B6" s="37"/>
      <c r="C6" s="37" t="s">
        <v>13</v>
      </c>
      <c r="D6" s="37" t="s">
        <v>14</v>
      </c>
      <c r="E6" s="37"/>
      <c r="F6" s="37"/>
      <c r="G6" s="37"/>
      <c r="H6" s="37"/>
      <c r="I6" s="37" t="s">
        <v>15</v>
      </c>
      <c r="J6" s="37" t="s">
        <v>16</v>
      </c>
      <c r="K6" s="95" t="s">
        <v>17</v>
      </c>
      <c r="L6" s="96"/>
    </row>
    <row r="7" spans="1:14">
      <c r="A7" s="38" t="s">
        <v>18</v>
      </c>
      <c r="B7" s="39" t="s">
        <v>106</v>
      </c>
      <c r="C7" s="40">
        <v>780</v>
      </c>
      <c r="D7" s="41">
        <f>C7</f>
        <v>780</v>
      </c>
      <c r="E7" s="38" t="s">
        <v>20</v>
      </c>
      <c r="F7" s="39" t="s">
        <v>21</v>
      </c>
      <c r="G7" s="41">
        <f>C7</f>
        <v>780</v>
      </c>
      <c r="H7" s="42" t="str">
        <f>F7</f>
        <v>ธวัชชัย  วอเตอร์</v>
      </c>
      <c r="I7" s="41">
        <f>C7</f>
        <v>780</v>
      </c>
      <c r="J7" s="38" t="s">
        <v>22</v>
      </c>
      <c r="K7" s="43" t="s">
        <v>91</v>
      </c>
      <c r="L7" s="39" t="s">
        <v>81</v>
      </c>
    </row>
    <row r="8" spans="1:14">
      <c r="A8" s="38">
        <v>2</v>
      </c>
      <c r="B8" s="39" t="s">
        <v>23</v>
      </c>
      <c r="C8" s="40">
        <v>12252</v>
      </c>
      <c r="D8" s="41">
        <f t="shared" ref="D8:D24" si="0">C8</f>
        <v>12252</v>
      </c>
      <c r="E8" s="38" t="s">
        <v>20</v>
      </c>
      <c r="F8" s="39" t="s">
        <v>24</v>
      </c>
      <c r="G8" s="41">
        <f t="shared" ref="G8:G24" si="1">C8</f>
        <v>12252</v>
      </c>
      <c r="H8" s="42" t="str">
        <f t="shared" ref="H8:H24" si="2">F8</f>
        <v>หจก.แม่สรวยปิโตรเลียม</v>
      </c>
      <c r="I8" s="41">
        <f t="shared" ref="I8:I24" si="3">C8</f>
        <v>12252</v>
      </c>
      <c r="J8" s="38" t="s">
        <v>22</v>
      </c>
      <c r="K8" s="43" t="s">
        <v>95</v>
      </c>
      <c r="L8" s="39" t="s">
        <v>81</v>
      </c>
    </row>
    <row r="9" spans="1:14">
      <c r="A9" s="38">
        <v>3</v>
      </c>
      <c r="B9" s="42" t="s">
        <v>25</v>
      </c>
      <c r="C9" s="41">
        <v>3000</v>
      </c>
      <c r="D9" s="41">
        <f t="shared" si="0"/>
        <v>3000</v>
      </c>
      <c r="E9" s="38" t="s">
        <v>20</v>
      </c>
      <c r="F9" s="42" t="s">
        <v>26</v>
      </c>
      <c r="G9" s="41">
        <f t="shared" si="1"/>
        <v>3000</v>
      </c>
      <c r="H9" s="42" t="str">
        <f t="shared" si="2"/>
        <v>หจก.เม็งรายซัพพลาย</v>
      </c>
      <c r="I9" s="41">
        <f t="shared" si="3"/>
        <v>3000</v>
      </c>
      <c r="J9" s="38" t="s">
        <v>22</v>
      </c>
      <c r="K9" s="43" t="s">
        <v>91</v>
      </c>
      <c r="L9" s="39" t="s">
        <v>81</v>
      </c>
    </row>
    <row r="10" spans="1:14">
      <c r="A10" s="38" t="s">
        <v>27</v>
      </c>
      <c r="B10" s="42" t="s">
        <v>28</v>
      </c>
      <c r="C10" s="41">
        <v>14445</v>
      </c>
      <c r="D10" s="41">
        <f t="shared" si="0"/>
        <v>14445</v>
      </c>
      <c r="E10" s="38" t="s">
        <v>20</v>
      </c>
      <c r="F10" s="42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39" t="s">
        <v>81</v>
      </c>
    </row>
    <row r="11" spans="1:14">
      <c r="A11" s="38" t="s">
        <v>30</v>
      </c>
      <c r="B11" s="42" t="s">
        <v>31</v>
      </c>
      <c r="C11" s="41">
        <v>9000</v>
      </c>
      <c r="D11" s="41">
        <f t="shared" si="0"/>
        <v>9000</v>
      </c>
      <c r="E11" s="38" t="s">
        <v>20</v>
      </c>
      <c r="F11" s="42" t="s">
        <v>333</v>
      </c>
      <c r="G11" s="41">
        <f t="shared" si="1"/>
        <v>9000</v>
      </c>
      <c r="H11" s="42" t="str">
        <f t="shared" si="2"/>
        <v>นางหทัยชนก  มะณี</v>
      </c>
      <c r="I11" s="41">
        <f t="shared" si="3"/>
        <v>9000</v>
      </c>
      <c r="J11" s="38" t="s">
        <v>22</v>
      </c>
      <c r="K11" s="43" t="s">
        <v>89</v>
      </c>
      <c r="L11" s="39" t="s">
        <v>81</v>
      </c>
    </row>
    <row r="12" spans="1:14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34</v>
      </c>
      <c r="G12" s="41">
        <f t="shared" si="1"/>
        <v>9000</v>
      </c>
      <c r="H12" s="42" t="str">
        <f t="shared" si="2"/>
        <v>น.ส.กันทิมา  สุดสายตา</v>
      </c>
      <c r="I12" s="41">
        <f t="shared" si="3"/>
        <v>9000</v>
      </c>
      <c r="J12" s="38" t="s">
        <v>22</v>
      </c>
      <c r="K12" s="43" t="s">
        <v>93</v>
      </c>
      <c r="L12" s="39" t="s">
        <v>81</v>
      </c>
    </row>
    <row r="13" spans="1:14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42" t="s">
        <v>334</v>
      </c>
      <c r="G13" s="41">
        <f t="shared" si="1"/>
        <v>8000</v>
      </c>
      <c r="H13" s="42" t="str">
        <f t="shared" si="2"/>
        <v>น.ส.กรรณิการ์  เกรียงไกรพสุธา</v>
      </c>
      <c r="I13" s="41">
        <f t="shared" si="3"/>
        <v>8000</v>
      </c>
      <c r="J13" s="38" t="s">
        <v>22</v>
      </c>
      <c r="K13" s="43" t="s">
        <v>97</v>
      </c>
      <c r="L13" s="39" t="s">
        <v>81</v>
      </c>
    </row>
    <row r="14" spans="1:14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39</v>
      </c>
      <c r="G14" s="41">
        <f t="shared" si="1"/>
        <v>8000</v>
      </c>
      <c r="H14" s="42" t="str">
        <f t="shared" si="2"/>
        <v>นางชญาภา  เทียมคีรี</v>
      </c>
      <c r="I14" s="41">
        <f t="shared" si="3"/>
        <v>8000</v>
      </c>
      <c r="J14" s="38" t="s">
        <v>22</v>
      </c>
      <c r="K14" s="43" t="s">
        <v>95</v>
      </c>
      <c r="L14" s="39" t="s">
        <v>81</v>
      </c>
    </row>
    <row r="15" spans="1:14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92</v>
      </c>
      <c r="L15" s="39" t="s">
        <v>81</v>
      </c>
    </row>
    <row r="16" spans="1:14">
      <c r="A16" s="38">
        <v>10</v>
      </c>
      <c r="B16" s="39" t="s">
        <v>53</v>
      </c>
      <c r="C16" s="41">
        <v>9000</v>
      </c>
      <c r="D16" s="41">
        <f t="shared" si="0"/>
        <v>9000</v>
      </c>
      <c r="E16" s="38" t="s">
        <v>20</v>
      </c>
      <c r="F16" s="42" t="s">
        <v>335</v>
      </c>
      <c r="G16" s="41">
        <f t="shared" si="1"/>
        <v>9000</v>
      </c>
      <c r="H16" s="42" t="str">
        <f t="shared" si="2"/>
        <v>นางสาวปาลิดา  ศรีทา</v>
      </c>
      <c r="I16" s="41">
        <f t="shared" si="3"/>
        <v>9000</v>
      </c>
      <c r="J16" s="38" t="s">
        <v>22</v>
      </c>
      <c r="K16" s="43" t="s">
        <v>94</v>
      </c>
      <c r="L16" s="39" t="s">
        <v>81</v>
      </c>
    </row>
    <row r="17" spans="1:14">
      <c r="A17" s="38">
        <v>11</v>
      </c>
      <c r="B17" s="42" t="s">
        <v>43</v>
      </c>
      <c r="C17" s="41">
        <v>9000</v>
      </c>
      <c r="D17" s="41">
        <f t="shared" si="0"/>
        <v>9000</v>
      </c>
      <c r="E17" s="38" t="s">
        <v>20</v>
      </c>
      <c r="F17" s="42" t="s">
        <v>44</v>
      </c>
      <c r="G17" s="41">
        <f t="shared" si="1"/>
        <v>9000</v>
      </c>
      <c r="H17" s="42" t="str">
        <f t="shared" si="2"/>
        <v>นางสาวกีรติญา สุธาพจน์</v>
      </c>
      <c r="I17" s="41">
        <f t="shared" si="3"/>
        <v>9000</v>
      </c>
      <c r="J17" s="38" t="s">
        <v>22</v>
      </c>
      <c r="K17" s="43" t="s">
        <v>98</v>
      </c>
      <c r="L17" s="39" t="s">
        <v>81</v>
      </c>
    </row>
    <row r="18" spans="1:14">
      <c r="A18" s="38" t="s">
        <v>47</v>
      </c>
      <c r="B18" s="42" t="s">
        <v>45</v>
      </c>
      <c r="C18" s="41">
        <v>9000</v>
      </c>
      <c r="D18" s="41">
        <f t="shared" si="0"/>
        <v>9000</v>
      </c>
      <c r="E18" s="38" t="s">
        <v>20</v>
      </c>
      <c r="F18" s="42" t="s">
        <v>46</v>
      </c>
      <c r="G18" s="41">
        <f t="shared" si="1"/>
        <v>9000</v>
      </c>
      <c r="H18" s="42" t="str">
        <f t="shared" si="2"/>
        <v>นางสาวดรัลพร  ศรีเลิศ</v>
      </c>
      <c r="I18" s="41">
        <f t="shared" si="3"/>
        <v>9000</v>
      </c>
      <c r="J18" s="38" t="s">
        <v>22</v>
      </c>
      <c r="K18" s="43" t="s">
        <v>99</v>
      </c>
      <c r="L18" s="39" t="s">
        <v>81</v>
      </c>
    </row>
    <row r="19" spans="1:14">
      <c r="A19" s="38" t="s">
        <v>50</v>
      </c>
      <c r="B19" s="42" t="s">
        <v>48</v>
      </c>
      <c r="C19" s="41">
        <v>9000</v>
      </c>
      <c r="D19" s="41">
        <f t="shared" si="0"/>
        <v>9000</v>
      </c>
      <c r="E19" s="38" t="s">
        <v>20</v>
      </c>
      <c r="F19" s="42" t="s">
        <v>49</v>
      </c>
      <c r="G19" s="41">
        <f t="shared" si="1"/>
        <v>9000</v>
      </c>
      <c r="H19" s="42" t="str">
        <f t="shared" si="2"/>
        <v>นายจำเนียร  บัวระพันธ์</v>
      </c>
      <c r="I19" s="41">
        <f t="shared" si="3"/>
        <v>9000</v>
      </c>
      <c r="J19" s="38" t="s">
        <v>22</v>
      </c>
      <c r="K19" s="43" t="s">
        <v>100</v>
      </c>
      <c r="L19" s="39" t="s">
        <v>81</v>
      </c>
    </row>
    <row r="20" spans="1:14">
      <c r="A20" s="38">
        <v>14</v>
      </c>
      <c r="B20" s="42" t="s">
        <v>51</v>
      </c>
      <c r="C20" s="41">
        <v>9000</v>
      </c>
      <c r="D20" s="41">
        <f t="shared" si="0"/>
        <v>9000</v>
      </c>
      <c r="E20" s="38" t="s">
        <v>20</v>
      </c>
      <c r="F20" s="42" t="s">
        <v>52</v>
      </c>
      <c r="G20" s="41">
        <f t="shared" si="1"/>
        <v>9000</v>
      </c>
      <c r="H20" s="42" t="str">
        <f t="shared" si="2"/>
        <v>นางสาวป่านชีวัน วิชัยขัทคะ</v>
      </c>
      <c r="I20" s="41">
        <f t="shared" si="3"/>
        <v>9000</v>
      </c>
      <c r="J20" s="38" t="s">
        <v>22</v>
      </c>
      <c r="K20" s="43" t="s">
        <v>101</v>
      </c>
      <c r="L20" s="39" t="s">
        <v>81</v>
      </c>
    </row>
    <row r="21" spans="1:14" s="49" customFormat="1">
      <c r="A21" s="43">
        <v>15</v>
      </c>
      <c r="B21" s="42" t="s">
        <v>328</v>
      </c>
      <c r="C21" s="41">
        <v>59900</v>
      </c>
      <c r="D21" s="40">
        <f t="shared" si="0"/>
        <v>59900</v>
      </c>
      <c r="E21" s="43" t="s">
        <v>20</v>
      </c>
      <c r="F21" s="42" t="s">
        <v>336</v>
      </c>
      <c r="G21" s="40">
        <f t="shared" si="1"/>
        <v>59900</v>
      </c>
      <c r="H21" s="39" t="str">
        <f t="shared" si="2"/>
        <v>บริษัทกรีนวิง จำกัด</v>
      </c>
      <c r="I21" s="40">
        <f t="shared" si="3"/>
        <v>59900</v>
      </c>
      <c r="J21" s="43" t="s">
        <v>22</v>
      </c>
      <c r="K21" s="43" t="s">
        <v>364</v>
      </c>
      <c r="L21" s="39" t="s">
        <v>365</v>
      </c>
    </row>
    <row r="22" spans="1:14" s="49" customFormat="1">
      <c r="A22" s="43" t="s">
        <v>57</v>
      </c>
      <c r="B22" s="42" t="s">
        <v>329</v>
      </c>
      <c r="C22" s="41">
        <v>1040</v>
      </c>
      <c r="D22" s="40">
        <f t="shared" si="0"/>
        <v>1040</v>
      </c>
      <c r="E22" s="43" t="s">
        <v>20</v>
      </c>
      <c r="F22" s="42" t="s">
        <v>21</v>
      </c>
      <c r="G22" s="40">
        <f t="shared" si="1"/>
        <v>1040</v>
      </c>
      <c r="H22" s="39" t="str">
        <f t="shared" si="2"/>
        <v>ธวัชชัย  วอเตอร์</v>
      </c>
      <c r="I22" s="40">
        <f t="shared" si="3"/>
        <v>1040</v>
      </c>
      <c r="J22" s="43" t="s">
        <v>22</v>
      </c>
      <c r="K22" s="43" t="s">
        <v>366</v>
      </c>
      <c r="L22" s="39" t="s">
        <v>367</v>
      </c>
    </row>
    <row r="23" spans="1:14" s="49" customFormat="1">
      <c r="A23" s="43">
        <v>17</v>
      </c>
      <c r="B23" s="42" t="s">
        <v>330</v>
      </c>
      <c r="C23" s="41">
        <v>1699.9</v>
      </c>
      <c r="D23" s="40">
        <f t="shared" si="0"/>
        <v>1699.9</v>
      </c>
      <c r="E23" s="43" t="s">
        <v>20</v>
      </c>
      <c r="F23" s="42" t="s">
        <v>337</v>
      </c>
      <c r="G23" s="40">
        <f t="shared" si="1"/>
        <v>1699.9</v>
      </c>
      <c r="H23" s="39" t="str">
        <f t="shared" si="2"/>
        <v>โรงพิมพ์อาสารักษาดินแดน(กรมการปกครอง)</v>
      </c>
      <c r="I23" s="40">
        <f t="shared" si="3"/>
        <v>1699.9</v>
      </c>
      <c r="J23" s="43" t="s">
        <v>22</v>
      </c>
      <c r="K23" s="43" t="s">
        <v>368</v>
      </c>
      <c r="L23" s="39" t="s">
        <v>339</v>
      </c>
    </row>
    <row r="24" spans="1:14" s="49" customFormat="1">
      <c r="A24" s="43">
        <v>18</v>
      </c>
      <c r="B24" s="42" t="s">
        <v>331</v>
      </c>
      <c r="C24" s="41">
        <v>10000</v>
      </c>
      <c r="D24" s="40">
        <f t="shared" si="0"/>
        <v>10000</v>
      </c>
      <c r="E24" s="43" t="s">
        <v>20</v>
      </c>
      <c r="F24" s="42" t="s">
        <v>24</v>
      </c>
      <c r="G24" s="40">
        <f t="shared" si="1"/>
        <v>10000</v>
      </c>
      <c r="H24" s="39" t="str">
        <f t="shared" si="2"/>
        <v>หจก.แม่สรวยปิโตรเลียม</v>
      </c>
      <c r="I24" s="40">
        <f t="shared" si="3"/>
        <v>10000</v>
      </c>
      <c r="J24" s="43" t="s">
        <v>22</v>
      </c>
      <c r="K24" s="43" t="s">
        <v>369</v>
      </c>
      <c r="L24" s="39" t="s">
        <v>339</v>
      </c>
    </row>
    <row r="25" spans="1:14" s="49" customFormat="1">
      <c r="A25" s="43">
        <v>19</v>
      </c>
      <c r="B25" s="42" t="s">
        <v>332</v>
      </c>
      <c r="C25" s="41">
        <v>3668</v>
      </c>
      <c r="D25" s="40">
        <f>C25</f>
        <v>3668</v>
      </c>
      <c r="E25" s="43" t="s">
        <v>20</v>
      </c>
      <c r="F25" s="42" t="s">
        <v>338</v>
      </c>
      <c r="G25" s="40">
        <f>C25</f>
        <v>3668</v>
      </c>
      <c r="H25" s="39" t="str">
        <f>F25</f>
        <v>บริษัทวิทวัสการค้า</v>
      </c>
      <c r="I25" s="40">
        <f>C25</f>
        <v>3668</v>
      </c>
      <c r="J25" s="43" t="s">
        <v>22</v>
      </c>
      <c r="K25" s="43" t="s">
        <v>370</v>
      </c>
      <c r="L25" s="39" t="s">
        <v>339</v>
      </c>
    </row>
    <row r="26" spans="1:14" s="49" customFormat="1">
      <c r="A26" s="43">
        <v>20</v>
      </c>
      <c r="B26" s="42" t="s">
        <v>66</v>
      </c>
      <c r="C26" s="41">
        <v>2048</v>
      </c>
      <c r="D26" s="40">
        <f>C26</f>
        <v>2048</v>
      </c>
      <c r="E26" s="43" t="s">
        <v>20</v>
      </c>
      <c r="F26" s="42" t="s">
        <v>338</v>
      </c>
      <c r="G26" s="40">
        <f>C26</f>
        <v>2048</v>
      </c>
      <c r="H26" s="39" t="str">
        <f>F26</f>
        <v>บริษัทวิทวัสการค้า</v>
      </c>
      <c r="I26" s="40">
        <f>C26</f>
        <v>2048</v>
      </c>
      <c r="J26" s="43" t="s">
        <v>22</v>
      </c>
      <c r="K26" s="43" t="s">
        <v>371</v>
      </c>
      <c r="L26" s="39" t="s">
        <v>340</v>
      </c>
    </row>
    <row r="27" spans="1:14" s="49" customFormat="1">
      <c r="A27" s="43">
        <v>21</v>
      </c>
      <c r="B27" s="42" t="s">
        <v>61</v>
      </c>
      <c r="C27" s="41">
        <v>14926</v>
      </c>
      <c r="D27" s="40">
        <f>C27</f>
        <v>14926</v>
      </c>
      <c r="E27" s="43" t="s">
        <v>20</v>
      </c>
      <c r="F27" s="42" t="s">
        <v>184</v>
      </c>
      <c r="G27" s="40">
        <f>C27</f>
        <v>14926</v>
      </c>
      <c r="H27" s="39" t="str">
        <f>F27</f>
        <v>บริษัท วิทวัสการค้า จำกัด</v>
      </c>
      <c r="I27" s="40">
        <f>C27</f>
        <v>14926</v>
      </c>
      <c r="J27" s="43" t="s">
        <v>22</v>
      </c>
      <c r="K27" s="43" t="s">
        <v>372</v>
      </c>
      <c r="L27" s="39" t="s">
        <v>373</v>
      </c>
    </row>
    <row r="28" spans="1:14" s="49" customFormat="1">
      <c r="A28" s="50"/>
      <c r="C28" s="51"/>
      <c r="D28" s="51"/>
      <c r="E28" s="50"/>
      <c r="G28" s="51"/>
      <c r="I28" s="51"/>
      <c r="J28" s="50"/>
      <c r="K28" s="50"/>
      <c r="N28" s="66"/>
    </row>
    <row r="29" spans="1:14" s="49" customFormat="1">
      <c r="A29" s="50"/>
      <c r="C29" s="51"/>
      <c r="D29" s="51"/>
      <c r="E29" s="50"/>
      <c r="G29" s="51"/>
      <c r="I29" s="62"/>
      <c r="J29" s="50"/>
      <c r="K29" s="50"/>
      <c r="N29" s="66"/>
    </row>
    <row r="30" spans="1:14" s="49" customFormat="1">
      <c r="A30" s="103" t="s">
        <v>67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N30" s="67"/>
    </row>
    <row r="31" spans="1:14" s="53" customFormat="1" ht="15.75">
      <c r="A31" s="52" t="s">
        <v>1</v>
      </c>
      <c r="B31" s="52" t="s">
        <v>2</v>
      </c>
      <c r="C31" s="52" t="s">
        <v>3</v>
      </c>
      <c r="D31" s="52" t="s">
        <v>4</v>
      </c>
      <c r="E31" s="52" t="s">
        <v>5</v>
      </c>
      <c r="F31" s="52" t="s">
        <v>6</v>
      </c>
      <c r="G31" s="52" t="s">
        <v>7</v>
      </c>
      <c r="H31" s="52" t="s">
        <v>8</v>
      </c>
      <c r="I31" s="52" t="s">
        <v>9</v>
      </c>
      <c r="J31" s="52" t="s">
        <v>10</v>
      </c>
      <c r="K31" s="99" t="s">
        <v>11</v>
      </c>
      <c r="L31" s="100"/>
    </row>
    <row r="32" spans="1:14" s="53" customFormat="1" ht="15.75">
      <c r="A32" s="54" t="s">
        <v>12</v>
      </c>
      <c r="B32" s="54"/>
      <c r="C32" s="54" t="s">
        <v>13</v>
      </c>
      <c r="D32" s="54" t="s">
        <v>14</v>
      </c>
      <c r="E32" s="54"/>
      <c r="F32" s="54"/>
      <c r="G32" s="54"/>
      <c r="H32" s="54"/>
      <c r="I32" s="54" t="s">
        <v>15</v>
      </c>
      <c r="J32" s="54" t="s">
        <v>16</v>
      </c>
      <c r="K32" s="101" t="s">
        <v>17</v>
      </c>
      <c r="L32" s="102"/>
    </row>
    <row r="33" spans="1:12" s="49" customFormat="1">
      <c r="A33" s="43">
        <v>22</v>
      </c>
      <c r="B33" s="42" t="s">
        <v>55</v>
      </c>
      <c r="C33" s="41">
        <v>4555</v>
      </c>
      <c r="D33" s="40">
        <f t="shared" ref="D33:D41" si="4">C33</f>
        <v>4555</v>
      </c>
      <c r="E33" s="43" t="s">
        <v>20</v>
      </c>
      <c r="F33" s="42" t="s">
        <v>299</v>
      </c>
      <c r="G33" s="40">
        <f t="shared" ref="G33:G41" si="5">C33</f>
        <v>4555</v>
      </c>
      <c r="H33" s="39" t="str">
        <f t="shared" ref="H33:H41" si="6">F33</f>
        <v>บริษัท วานิช บล็อค จำกัด</v>
      </c>
      <c r="I33" s="40">
        <f t="shared" ref="I33:I41" si="7">C33</f>
        <v>4555</v>
      </c>
      <c r="J33" s="43" t="s">
        <v>22</v>
      </c>
      <c r="K33" s="47" t="s">
        <v>374</v>
      </c>
      <c r="L33" s="39" t="s">
        <v>373</v>
      </c>
    </row>
    <row r="34" spans="1:12" s="49" customFormat="1">
      <c r="A34" s="43">
        <v>23</v>
      </c>
      <c r="B34" s="42" t="s">
        <v>342</v>
      </c>
      <c r="C34" s="41">
        <v>14220</v>
      </c>
      <c r="D34" s="40">
        <f t="shared" si="4"/>
        <v>14220</v>
      </c>
      <c r="E34" s="43" t="s">
        <v>20</v>
      </c>
      <c r="F34" s="42" t="s">
        <v>184</v>
      </c>
      <c r="G34" s="40">
        <f>C34</f>
        <v>14220</v>
      </c>
      <c r="H34" s="39" t="str">
        <f>F34</f>
        <v>บริษัท วิทวัสการค้า จำกัด</v>
      </c>
      <c r="I34" s="40">
        <f>C34</f>
        <v>14220</v>
      </c>
      <c r="J34" s="43" t="s">
        <v>22</v>
      </c>
      <c r="K34" s="43" t="s">
        <v>375</v>
      </c>
      <c r="L34" s="39" t="s">
        <v>341</v>
      </c>
    </row>
    <row r="35" spans="1:12" s="49" customFormat="1">
      <c r="A35" s="43">
        <v>24</v>
      </c>
      <c r="B35" s="42" t="s">
        <v>343</v>
      </c>
      <c r="C35" s="41">
        <v>3895</v>
      </c>
      <c r="D35" s="40">
        <f t="shared" si="4"/>
        <v>3895</v>
      </c>
      <c r="E35" s="43" t="s">
        <v>20</v>
      </c>
      <c r="F35" s="42" t="s">
        <v>294</v>
      </c>
      <c r="G35" s="40">
        <f t="shared" ref="G35:G36" si="8">C35</f>
        <v>3895</v>
      </c>
      <c r="H35" s="39" t="str">
        <f t="shared" ref="H35:H36" si="9">F35</f>
        <v>ร้านแอดพรินต์ เซ็นเตอร์</v>
      </c>
      <c r="I35" s="40">
        <f t="shared" ref="I35:I36" si="10">C35</f>
        <v>3895</v>
      </c>
      <c r="J35" s="43" t="s">
        <v>22</v>
      </c>
      <c r="K35" s="43" t="s">
        <v>376</v>
      </c>
      <c r="L35" s="39" t="s">
        <v>377</v>
      </c>
    </row>
    <row r="36" spans="1:12" s="49" customFormat="1">
      <c r="A36" s="43">
        <v>25</v>
      </c>
      <c r="B36" s="42" t="s">
        <v>344</v>
      </c>
      <c r="C36" s="41">
        <v>15900</v>
      </c>
      <c r="D36" s="40">
        <f t="shared" si="4"/>
        <v>15900</v>
      </c>
      <c r="E36" s="43" t="s">
        <v>20</v>
      </c>
      <c r="F36" s="42" t="s">
        <v>357</v>
      </c>
      <c r="G36" s="40">
        <f t="shared" si="8"/>
        <v>15900</v>
      </c>
      <c r="H36" s="39" t="str">
        <f t="shared" si="9"/>
        <v>ร้องบงการยาง</v>
      </c>
      <c r="I36" s="40">
        <f t="shared" si="10"/>
        <v>15900</v>
      </c>
      <c r="J36" s="43" t="s">
        <v>22</v>
      </c>
      <c r="K36" s="43" t="s">
        <v>378</v>
      </c>
      <c r="L36" s="39" t="s">
        <v>363</v>
      </c>
    </row>
    <row r="37" spans="1:12" s="49" customFormat="1">
      <c r="A37" s="43">
        <v>26</v>
      </c>
      <c r="B37" s="42" t="s">
        <v>345</v>
      </c>
      <c r="C37" s="41">
        <v>28360</v>
      </c>
      <c r="D37" s="40">
        <f t="shared" si="4"/>
        <v>28360</v>
      </c>
      <c r="E37" s="43" t="s">
        <v>20</v>
      </c>
      <c r="F37" s="42" t="s">
        <v>181</v>
      </c>
      <c r="G37" s="40">
        <f t="shared" si="5"/>
        <v>28360</v>
      </c>
      <c r="H37" s="39" t="str">
        <f t="shared" si="6"/>
        <v>ร้านฮักป้ายเชียงราย</v>
      </c>
      <c r="I37" s="40">
        <f t="shared" si="7"/>
        <v>28360</v>
      </c>
      <c r="J37" s="43" t="s">
        <v>22</v>
      </c>
      <c r="K37" s="43" t="s">
        <v>379</v>
      </c>
      <c r="L37" s="39" t="s">
        <v>380</v>
      </c>
    </row>
    <row r="38" spans="1:12">
      <c r="A38" s="43">
        <v>27</v>
      </c>
      <c r="B38" s="42" t="s">
        <v>346</v>
      </c>
      <c r="C38" s="41">
        <v>9600</v>
      </c>
      <c r="D38" s="40">
        <f t="shared" si="4"/>
        <v>9600</v>
      </c>
      <c r="E38" s="43" t="s">
        <v>20</v>
      </c>
      <c r="F38" s="42" t="s">
        <v>181</v>
      </c>
      <c r="G38" s="40">
        <f t="shared" si="5"/>
        <v>9600</v>
      </c>
      <c r="H38" s="39" t="str">
        <f t="shared" si="6"/>
        <v>ร้านฮักป้ายเชียงราย</v>
      </c>
      <c r="I38" s="40">
        <f t="shared" si="7"/>
        <v>9600</v>
      </c>
      <c r="J38" s="43" t="s">
        <v>22</v>
      </c>
      <c r="K38" s="43" t="s">
        <v>318</v>
      </c>
      <c r="L38" s="39" t="s">
        <v>367</v>
      </c>
    </row>
    <row r="39" spans="1:12">
      <c r="A39" s="43">
        <v>28</v>
      </c>
      <c r="B39" s="42" t="s">
        <v>347</v>
      </c>
      <c r="C39" s="41">
        <v>1500</v>
      </c>
      <c r="D39" s="40">
        <f t="shared" si="4"/>
        <v>1500</v>
      </c>
      <c r="E39" s="43" t="s">
        <v>20</v>
      </c>
      <c r="F39" s="42" t="s">
        <v>245</v>
      </c>
      <c r="G39" s="40">
        <f t="shared" si="5"/>
        <v>1500</v>
      </c>
      <c r="H39" s="39" t="str">
        <f t="shared" si="6"/>
        <v>นางฉิมสง่า  ธิมัน</v>
      </c>
      <c r="I39" s="40">
        <f t="shared" si="7"/>
        <v>1500</v>
      </c>
      <c r="J39" s="43" t="s">
        <v>22</v>
      </c>
      <c r="K39" s="43" t="s">
        <v>319</v>
      </c>
      <c r="L39" s="39" t="s">
        <v>367</v>
      </c>
    </row>
    <row r="40" spans="1:12">
      <c r="A40" s="43">
        <v>29</v>
      </c>
      <c r="B40" s="42" t="s">
        <v>348</v>
      </c>
      <c r="C40" s="41">
        <v>3000</v>
      </c>
      <c r="D40" s="40">
        <f t="shared" si="4"/>
        <v>3000</v>
      </c>
      <c r="E40" s="43" t="s">
        <v>20</v>
      </c>
      <c r="F40" s="42" t="s">
        <v>266</v>
      </c>
      <c r="G40" s="40">
        <f t="shared" si="5"/>
        <v>3000</v>
      </c>
      <c r="H40" s="39" t="str">
        <f t="shared" si="6"/>
        <v>นายผล  แสนยอด</v>
      </c>
      <c r="I40" s="40">
        <f t="shared" si="7"/>
        <v>3000</v>
      </c>
      <c r="J40" s="43" t="s">
        <v>22</v>
      </c>
      <c r="K40" s="43" t="s">
        <v>322</v>
      </c>
      <c r="L40" s="39" t="s">
        <v>339</v>
      </c>
    </row>
    <row r="41" spans="1:12">
      <c r="A41" s="43">
        <v>30</v>
      </c>
      <c r="B41" s="42" t="s">
        <v>349</v>
      </c>
      <c r="C41" s="41">
        <v>420</v>
      </c>
      <c r="D41" s="40">
        <f t="shared" si="4"/>
        <v>420</v>
      </c>
      <c r="E41" s="43" t="s">
        <v>20</v>
      </c>
      <c r="F41" s="42" t="s">
        <v>358</v>
      </c>
      <c r="G41" s="40">
        <f t="shared" si="5"/>
        <v>420</v>
      </c>
      <c r="H41" s="39" t="str">
        <f t="shared" si="6"/>
        <v>ร้านแม็กสปีดคอมพิวเตอร์</v>
      </c>
      <c r="I41" s="40">
        <f t="shared" si="7"/>
        <v>420</v>
      </c>
      <c r="J41" s="43" t="s">
        <v>22</v>
      </c>
      <c r="K41" s="43" t="s">
        <v>381</v>
      </c>
      <c r="L41" s="39" t="s">
        <v>340</v>
      </c>
    </row>
    <row r="42" spans="1:12">
      <c r="A42" s="43">
        <v>31</v>
      </c>
      <c r="B42" s="42" t="s">
        <v>350</v>
      </c>
      <c r="C42" s="41">
        <v>7200</v>
      </c>
      <c r="D42" s="40">
        <f t="shared" ref="D42:D48" si="11">C42</f>
        <v>7200</v>
      </c>
      <c r="E42" s="43" t="s">
        <v>20</v>
      </c>
      <c r="F42" s="42" t="s">
        <v>359</v>
      </c>
      <c r="G42" s="40">
        <f t="shared" ref="G42:G48" si="12">C42</f>
        <v>7200</v>
      </c>
      <c r="H42" s="39" t="str">
        <f t="shared" ref="H42:H48" si="13">F42</f>
        <v>นายนพดล  ศรีพรรณ์</v>
      </c>
      <c r="I42" s="40">
        <f t="shared" ref="I42:I48" si="14">C42</f>
        <v>7200</v>
      </c>
      <c r="J42" s="43" t="s">
        <v>22</v>
      </c>
      <c r="K42" s="43" t="s">
        <v>324</v>
      </c>
      <c r="L42" s="39" t="s">
        <v>373</v>
      </c>
    </row>
    <row r="43" spans="1:12">
      <c r="A43" s="43">
        <v>32</v>
      </c>
      <c r="B43" s="42" t="s">
        <v>351</v>
      </c>
      <c r="C43" s="41">
        <v>17100</v>
      </c>
      <c r="D43" s="40">
        <f t="shared" si="11"/>
        <v>17100</v>
      </c>
      <c r="E43" s="43" t="s">
        <v>20</v>
      </c>
      <c r="F43" s="42" t="s">
        <v>181</v>
      </c>
      <c r="G43" s="40">
        <f t="shared" si="12"/>
        <v>17100</v>
      </c>
      <c r="H43" s="39" t="str">
        <f t="shared" si="13"/>
        <v>ร้านฮักป้ายเชียงราย</v>
      </c>
      <c r="I43" s="40">
        <f t="shared" si="14"/>
        <v>17100</v>
      </c>
      <c r="J43" s="43" t="s">
        <v>22</v>
      </c>
      <c r="K43" s="43" t="s">
        <v>382</v>
      </c>
      <c r="L43" s="39" t="s">
        <v>373</v>
      </c>
    </row>
    <row r="44" spans="1:12">
      <c r="A44" s="43">
        <v>33</v>
      </c>
      <c r="B44" s="42" t="s">
        <v>352</v>
      </c>
      <c r="C44" s="41">
        <v>6620</v>
      </c>
      <c r="D44" s="40">
        <f t="shared" si="11"/>
        <v>6620</v>
      </c>
      <c r="E44" s="43" t="s">
        <v>20</v>
      </c>
      <c r="F44" s="42" t="s">
        <v>360</v>
      </c>
      <c r="G44" s="40">
        <f t="shared" si="12"/>
        <v>6620</v>
      </c>
      <c r="H44" s="39" t="str">
        <f t="shared" si="13"/>
        <v>ร้านเทคนิคซาวด์</v>
      </c>
      <c r="I44" s="40">
        <f t="shared" si="14"/>
        <v>6620</v>
      </c>
      <c r="J44" s="43" t="s">
        <v>22</v>
      </c>
      <c r="K44" s="43" t="s">
        <v>366</v>
      </c>
      <c r="L44" s="39" t="s">
        <v>373</v>
      </c>
    </row>
    <row r="45" spans="1:12">
      <c r="A45" s="43">
        <v>34</v>
      </c>
      <c r="B45" s="42" t="s">
        <v>353</v>
      </c>
      <c r="C45" s="41">
        <v>22737.5</v>
      </c>
      <c r="D45" s="40">
        <f t="shared" si="11"/>
        <v>22737.5</v>
      </c>
      <c r="E45" s="43" t="s">
        <v>20</v>
      </c>
      <c r="F45" s="42" t="s">
        <v>361</v>
      </c>
      <c r="G45" s="40">
        <f t="shared" si="12"/>
        <v>22737.5</v>
      </c>
      <c r="H45" s="39" t="str">
        <f t="shared" si="13"/>
        <v>นายสมพร  แก้วเขียว</v>
      </c>
      <c r="I45" s="40">
        <f t="shared" si="14"/>
        <v>22737.5</v>
      </c>
      <c r="J45" s="43" t="s">
        <v>22</v>
      </c>
      <c r="K45" s="43" t="s">
        <v>383</v>
      </c>
      <c r="L45" s="39" t="s">
        <v>341</v>
      </c>
    </row>
    <row r="46" spans="1:12">
      <c r="A46" s="43">
        <v>35</v>
      </c>
      <c r="B46" s="42" t="s">
        <v>354</v>
      </c>
      <c r="C46" s="41">
        <v>284000</v>
      </c>
      <c r="D46" s="40">
        <f t="shared" si="11"/>
        <v>284000</v>
      </c>
      <c r="E46" s="43" t="s">
        <v>20</v>
      </c>
      <c r="F46" s="42" t="s">
        <v>71</v>
      </c>
      <c r="G46" s="40">
        <f t="shared" si="12"/>
        <v>284000</v>
      </c>
      <c r="H46" s="39" t="str">
        <f t="shared" si="13"/>
        <v>นายเกษ  เครือวงค์</v>
      </c>
      <c r="I46" s="40">
        <f t="shared" si="14"/>
        <v>284000</v>
      </c>
      <c r="J46" s="43" t="s">
        <v>22</v>
      </c>
      <c r="K46" s="43" t="s">
        <v>281</v>
      </c>
      <c r="L46" s="39" t="s">
        <v>384</v>
      </c>
    </row>
    <row r="47" spans="1:12">
      <c r="A47" s="43">
        <v>36</v>
      </c>
      <c r="B47" s="42" t="s">
        <v>355</v>
      </c>
      <c r="C47" s="41">
        <v>89700</v>
      </c>
      <c r="D47" s="40">
        <f t="shared" si="11"/>
        <v>89700</v>
      </c>
      <c r="E47" s="43" t="s">
        <v>20</v>
      </c>
      <c r="F47" s="42" t="s">
        <v>71</v>
      </c>
      <c r="G47" s="40">
        <f t="shared" si="12"/>
        <v>89700</v>
      </c>
      <c r="H47" s="39" t="str">
        <f t="shared" si="13"/>
        <v>นายเกษ  เครือวงค์</v>
      </c>
      <c r="I47" s="40">
        <f t="shared" si="14"/>
        <v>89700</v>
      </c>
      <c r="J47" s="43" t="s">
        <v>22</v>
      </c>
      <c r="K47" s="43" t="s">
        <v>97</v>
      </c>
      <c r="L47" s="39" t="s">
        <v>340</v>
      </c>
    </row>
    <row r="48" spans="1:12">
      <c r="A48" s="43">
        <v>37</v>
      </c>
      <c r="B48" s="42" t="s">
        <v>356</v>
      </c>
      <c r="C48" s="41">
        <v>65900</v>
      </c>
      <c r="D48" s="40">
        <f t="shared" si="11"/>
        <v>65900</v>
      </c>
      <c r="E48" s="43" t="s">
        <v>20</v>
      </c>
      <c r="F48" s="42" t="s">
        <v>362</v>
      </c>
      <c r="G48" s="40">
        <f t="shared" si="12"/>
        <v>65900</v>
      </c>
      <c r="H48" s="39" t="str">
        <f t="shared" si="13"/>
        <v>หจก.บุญวราภรณ์ก่อสร้าง</v>
      </c>
      <c r="I48" s="40">
        <f t="shared" si="14"/>
        <v>65900</v>
      </c>
      <c r="J48" s="43" t="s">
        <v>22</v>
      </c>
      <c r="K48" s="43" t="s">
        <v>364</v>
      </c>
      <c r="L48" s="39" t="s">
        <v>340</v>
      </c>
    </row>
    <row r="49" spans="9:9">
      <c r="I49" s="62"/>
    </row>
  </sheetData>
  <mergeCells count="8">
    <mergeCell ref="K31:L31"/>
    <mergeCell ref="K32:L32"/>
    <mergeCell ref="A2:L2"/>
    <mergeCell ref="A3:L3"/>
    <mergeCell ref="A4:L4"/>
    <mergeCell ref="K5:L5"/>
    <mergeCell ref="K6:L6"/>
    <mergeCell ref="A30:K30"/>
  </mergeCells>
  <pageMargins left="0" right="0" top="0.15748031496062992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9"/>
  <sheetViews>
    <sheetView topLeftCell="C48" zoomScale="130" zoomScaleNormal="130" workbookViewId="0">
      <selection activeCell="J54" sqref="J54"/>
    </sheetView>
  </sheetViews>
  <sheetFormatPr defaultRowHeight="15"/>
  <cols>
    <col min="1" max="1" width="4.5" style="45" customWidth="1"/>
    <col min="2" max="2" width="23" style="44" customWidth="1"/>
    <col min="3" max="3" width="13.125" style="44" customWidth="1"/>
    <col min="4" max="4" width="12.75" style="44" customWidth="1"/>
    <col min="5" max="5" width="11.5" style="45" customWidth="1"/>
    <col min="6" max="6" width="20" style="44" bestFit="1" customWidth="1"/>
    <col min="7" max="7" width="12.125" style="44" customWidth="1"/>
    <col min="8" max="8" width="16.625" style="44" customWidth="1"/>
    <col min="9" max="9" width="9.625" style="44" customWidth="1"/>
    <col min="10" max="10" width="14" style="45" customWidth="1"/>
    <col min="11" max="11" width="6.75" style="45" customWidth="1"/>
    <col min="12" max="12" width="15.125" style="44" customWidth="1"/>
    <col min="13" max="13" width="8.625" style="44"/>
    <col min="14" max="14" width="9.25" style="44" bestFit="1" customWidth="1"/>
    <col min="15" max="256" width="8.625" style="44"/>
    <col min="257" max="257" width="4.5" style="44" customWidth="1"/>
    <col min="258" max="258" width="23" style="44" customWidth="1"/>
    <col min="259" max="259" width="11.125" style="44" customWidth="1"/>
    <col min="260" max="260" width="8.125" style="44" customWidth="1"/>
    <col min="261" max="261" width="8.625" style="44"/>
    <col min="262" max="262" width="15.75" style="44" customWidth="1"/>
    <col min="263" max="263" width="8.375" style="44" customWidth="1"/>
    <col min="264" max="264" width="16.625" style="44" customWidth="1"/>
    <col min="265" max="265" width="8.375" style="44" customWidth="1"/>
    <col min="266" max="266" width="9.75" style="44" customWidth="1"/>
    <col min="267" max="267" width="17.125" style="44" customWidth="1"/>
    <col min="268" max="512" width="8.625" style="44"/>
    <col min="513" max="513" width="4.5" style="44" customWidth="1"/>
    <col min="514" max="514" width="23" style="44" customWidth="1"/>
    <col min="515" max="515" width="11.125" style="44" customWidth="1"/>
    <col min="516" max="516" width="8.125" style="44" customWidth="1"/>
    <col min="517" max="517" width="8.625" style="44"/>
    <col min="518" max="518" width="15.75" style="44" customWidth="1"/>
    <col min="519" max="519" width="8.375" style="44" customWidth="1"/>
    <col min="520" max="520" width="16.625" style="44" customWidth="1"/>
    <col min="521" max="521" width="8.375" style="44" customWidth="1"/>
    <col min="522" max="522" width="9.75" style="44" customWidth="1"/>
    <col min="523" max="523" width="17.125" style="44" customWidth="1"/>
    <col min="524" max="768" width="8.625" style="44"/>
    <col min="769" max="769" width="4.5" style="44" customWidth="1"/>
    <col min="770" max="770" width="23" style="44" customWidth="1"/>
    <col min="771" max="771" width="11.125" style="44" customWidth="1"/>
    <col min="772" max="772" width="8.125" style="44" customWidth="1"/>
    <col min="773" max="773" width="8.625" style="44"/>
    <col min="774" max="774" width="15.75" style="44" customWidth="1"/>
    <col min="775" max="775" width="8.375" style="44" customWidth="1"/>
    <col min="776" max="776" width="16.625" style="44" customWidth="1"/>
    <col min="777" max="777" width="8.375" style="44" customWidth="1"/>
    <col min="778" max="778" width="9.75" style="44" customWidth="1"/>
    <col min="779" max="779" width="17.125" style="44" customWidth="1"/>
    <col min="780" max="1024" width="8.625" style="44"/>
    <col min="1025" max="1025" width="4.5" style="44" customWidth="1"/>
    <col min="1026" max="1026" width="23" style="44" customWidth="1"/>
    <col min="1027" max="1027" width="11.125" style="44" customWidth="1"/>
    <col min="1028" max="1028" width="8.125" style="44" customWidth="1"/>
    <col min="1029" max="1029" width="8.625" style="44"/>
    <col min="1030" max="1030" width="15.75" style="44" customWidth="1"/>
    <col min="1031" max="1031" width="8.375" style="44" customWidth="1"/>
    <col min="1032" max="1032" width="16.625" style="44" customWidth="1"/>
    <col min="1033" max="1033" width="8.375" style="44" customWidth="1"/>
    <col min="1034" max="1034" width="9.75" style="44" customWidth="1"/>
    <col min="1035" max="1035" width="17.125" style="44" customWidth="1"/>
    <col min="1036" max="1280" width="8.625" style="44"/>
    <col min="1281" max="1281" width="4.5" style="44" customWidth="1"/>
    <col min="1282" max="1282" width="23" style="44" customWidth="1"/>
    <col min="1283" max="1283" width="11.125" style="44" customWidth="1"/>
    <col min="1284" max="1284" width="8.125" style="44" customWidth="1"/>
    <col min="1285" max="1285" width="8.625" style="44"/>
    <col min="1286" max="1286" width="15.75" style="44" customWidth="1"/>
    <col min="1287" max="1287" width="8.375" style="44" customWidth="1"/>
    <col min="1288" max="1288" width="16.625" style="44" customWidth="1"/>
    <col min="1289" max="1289" width="8.375" style="44" customWidth="1"/>
    <col min="1290" max="1290" width="9.75" style="44" customWidth="1"/>
    <col min="1291" max="1291" width="17.125" style="44" customWidth="1"/>
    <col min="1292" max="1536" width="8.625" style="44"/>
    <col min="1537" max="1537" width="4.5" style="44" customWidth="1"/>
    <col min="1538" max="1538" width="23" style="44" customWidth="1"/>
    <col min="1539" max="1539" width="11.125" style="44" customWidth="1"/>
    <col min="1540" max="1540" width="8.125" style="44" customWidth="1"/>
    <col min="1541" max="1541" width="8.625" style="44"/>
    <col min="1542" max="1542" width="15.75" style="44" customWidth="1"/>
    <col min="1543" max="1543" width="8.375" style="44" customWidth="1"/>
    <col min="1544" max="1544" width="16.625" style="44" customWidth="1"/>
    <col min="1545" max="1545" width="8.375" style="44" customWidth="1"/>
    <col min="1546" max="1546" width="9.75" style="44" customWidth="1"/>
    <col min="1547" max="1547" width="17.125" style="44" customWidth="1"/>
    <col min="1548" max="1792" width="8.625" style="44"/>
    <col min="1793" max="1793" width="4.5" style="44" customWidth="1"/>
    <col min="1794" max="1794" width="23" style="44" customWidth="1"/>
    <col min="1795" max="1795" width="11.125" style="44" customWidth="1"/>
    <col min="1796" max="1796" width="8.125" style="44" customWidth="1"/>
    <col min="1797" max="1797" width="8.625" style="44"/>
    <col min="1798" max="1798" width="15.75" style="44" customWidth="1"/>
    <col min="1799" max="1799" width="8.375" style="44" customWidth="1"/>
    <col min="1800" max="1800" width="16.625" style="44" customWidth="1"/>
    <col min="1801" max="1801" width="8.375" style="44" customWidth="1"/>
    <col min="1802" max="1802" width="9.75" style="44" customWidth="1"/>
    <col min="1803" max="1803" width="17.125" style="44" customWidth="1"/>
    <col min="1804" max="2048" width="8.625" style="44"/>
    <col min="2049" max="2049" width="4.5" style="44" customWidth="1"/>
    <col min="2050" max="2050" width="23" style="44" customWidth="1"/>
    <col min="2051" max="2051" width="11.125" style="44" customWidth="1"/>
    <col min="2052" max="2052" width="8.125" style="44" customWidth="1"/>
    <col min="2053" max="2053" width="8.625" style="44"/>
    <col min="2054" max="2054" width="15.75" style="44" customWidth="1"/>
    <col min="2055" max="2055" width="8.375" style="44" customWidth="1"/>
    <col min="2056" max="2056" width="16.625" style="44" customWidth="1"/>
    <col min="2057" max="2057" width="8.375" style="44" customWidth="1"/>
    <col min="2058" max="2058" width="9.75" style="44" customWidth="1"/>
    <col min="2059" max="2059" width="17.125" style="44" customWidth="1"/>
    <col min="2060" max="2304" width="8.625" style="44"/>
    <col min="2305" max="2305" width="4.5" style="44" customWidth="1"/>
    <col min="2306" max="2306" width="23" style="44" customWidth="1"/>
    <col min="2307" max="2307" width="11.125" style="44" customWidth="1"/>
    <col min="2308" max="2308" width="8.125" style="44" customWidth="1"/>
    <col min="2309" max="2309" width="8.625" style="44"/>
    <col min="2310" max="2310" width="15.75" style="44" customWidth="1"/>
    <col min="2311" max="2311" width="8.375" style="44" customWidth="1"/>
    <col min="2312" max="2312" width="16.625" style="44" customWidth="1"/>
    <col min="2313" max="2313" width="8.375" style="44" customWidth="1"/>
    <col min="2314" max="2314" width="9.75" style="44" customWidth="1"/>
    <col min="2315" max="2315" width="17.125" style="44" customWidth="1"/>
    <col min="2316" max="2560" width="8.625" style="44"/>
    <col min="2561" max="2561" width="4.5" style="44" customWidth="1"/>
    <col min="2562" max="2562" width="23" style="44" customWidth="1"/>
    <col min="2563" max="2563" width="11.125" style="44" customWidth="1"/>
    <col min="2564" max="2564" width="8.125" style="44" customWidth="1"/>
    <col min="2565" max="2565" width="8.625" style="44"/>
    <col min="2566" max="2566" width="15.75" style="44" customWidth="1"/>
    <col min="2567" max="2567" width="8.375" style="44" customWidth="1"/>
    <col min="2568" max="2568" width="16.625" style="44" customWidth="1"/>
    <col min="2569" max="2569" width="8.375" style="44" customWidth="1"/>
    <col min="2570" max="2570" width="9.75" style="44" customWidth="1"/>
    <col min="2571" max="2571" width="17.125" style="44" customWidth="1"/>
    <col min="2572" max="2816" width="8.625" style="44"/>
    <col min="2817" max="2817" width="4.5" style="44" customWidth="1"/>
    <col min="2818" max="2818" width="23" style="44" customWidth="1"/>
    <col min="2819" max="2819" width="11.125" style="44" customWidth="1"/>
    <col min="2820" max="2820" width="8.125" style="44" customWidth="1"/>
    <col min="2821" max="2821" width="8.625" style="44"/>
    <col min="2822" max="2822" width="15.75" style="44" customWidth="1"/>
    <col min="2823" max="2823" width="8.375" style="44" customWidth="1"/>
    <col min="2824" max="2824" width="16.625" style="44" customWidth="1"/>
    <col min="2825" max="2825" width="8.375" style="44" customWidth="1"/>
    <col min="2826" max="2826" width="9.75" style="44" customWidth="1"/>
    <col min="2827" max="2827" width="17.125" style="44" customWidth="1"/>
    <col min="2828" max="3072" width="8.625" style="44"/>
    <col min="3073" max="3073" width="4.5" style="44" customWidth="1"/>
    <col min="3074" max="3074" width="23" style="44" customWidth="1"/>
    <col min="3075" max="3075" width="11.125" style="44" customWidth="1"/>
    <col min="3076" max="3076" width="8.125" style="44" customWidth="1"/>
    <col min="3077" max="3077" width="8.625" style="44"/>
    <col min="3078" max="3078" width="15.75" style="44" customWidth="1"/>
    <col min="3079" max="3079" width="8.375" style="44" customWidth="1"/>
    <col min="3080" max="3080" width="16.625" style="44" customWidth="1"/>
    <col min="3081" max="3081" width="8.375" style="44" customWidth="1"/>
    <col min="3082" max="3082" width="9.75" style="44" customWidth="1"/>
    <col min="3083" max="3083" width="17.125" style="44" customWidth="1"/>
    <col min="3084" max="3328" width="8.625" style="44"/>
    <col min="3329" max="3329" width="4.5" style="44" customWidth="1"/>
    <col min="3330" max="3330" width="23" style="44" customWidth="1"/>
    <col min="3331" max="3331" width="11.125" style="44" customWidth="1"/>
    <col min="3332" max="3332" width="8.125" style="44" customWidth="1"/>
    <col min="3333" max="3333" width="8.625" style="44"/>
    <col min="3334" max="3334" width="15.75" style="44" customWidth="1"/>
    <col min="3335" max="3335" width="8.375" style="44" customWidth="1"/>
    <col min="3336" max="3336" width="16.625" style="44" customWidth="1"/>
    <col min="3337" max="3337" width="8.375" style="44" customWidth="1"/>
    <col min="3338" max="3338" width="9.75" style="44" customWidth="1"/>
    <col min="3339" max="3339" width="17.125" style="44" customWidth="1"/>
    <col min="3340" max="3584" width="8.625" style="44"/>
    <col min="3585" max="3585" width="4.5" style="44" customWidth="1"/>
    <col min="3586" max="3586" width="23" style="44" customWidth="1"/>
    <col min="3587" max="3587" width="11.125" style="44" customWidth="1"/>
    <col min="3588" max="3588" width="8.125" style="44" customWidth="1"/>
    <col min="3589" max="3589" width="8.625" style="44"/>
    <col min="3590" max="3590" width="15.75" style="44" customWidth="1"/>
    <col min="3591" max="3591" width="8.375" style="44" customWidth="1"/>
    <col min="3592" max="3592" width="16.625" style="44" customWidth="1"/>
    <col min="3593" max="3593" width="8.375" style="44" customWidth="1"/>
    <col min="3594" max="3594" width="9.75" style="44" customWidth="1"/>
    <col min="3595" max="3595" width="17.125" style="44" customWidth="1"/>
    <col min="3596" max="3840" width="8.625" style="44"/>
    <col min="3841" max="3841" width="4.5" style="44" customWidth="1"/>
    <col min="3842" max="3842" width="23" style="44" customWidth="1"/>
    <col min="3843" max="3843" width="11.125" style="44" customWidth="1"/>
    <col min="3844" max="3844" width="8.125" style="44" customWidth="1"/>
    <col min="3845" max="3845" width="8.625" style="44"/>
    <col min="3846" max="3846" width="15.75" style="44" customWidth="1"/>
    <col min="3847" max="3847" width="8.375" style="44" customWidth="1"/>
    <col min="3848" max="3848" width="16.625" style="44" customWidth="1"/>
    <col min="3849" max="3849" width="8.375" style="44" customWidth="1"/>
    <col min="3850" max="3850" width="9.75" style="44" customWidth="1"/>
    <col min="3851" max="3851" width="17.125" style="44" customWidth="1"/>
    <col min="3852" max="4096" width="8.625" style="44"/>
    <col min="4097" max="4097" width="4.5" style="44" customWidth="1"/>
    <col min="4098" max="4098" width="23" style="44" customWidth="1"/>
    <col min="4099" max="4099" width="11.125" style="44" customWidth="1"/>
    <col min="4100" max="4100" width="8.125" style="44" customWidth="1"/>
    <col min="4101" max="4101" width="8.625" style="44"/>
    <col min="4102" max="4102" width="15.75" style="44" customWidth="1"/>
    <col min="4103" max="4103" width="8.375" style="44" customWidth="1"/>
    <col min="4104" max="4104" width="16.625" style="44" customWidth="1"/>
    <col min="4105" max="4105" width="8.375" style="44" customWidth="1"/>
    <col min="4106" max="4106" width="9.75" style="44" customWidth="1"/>
    <col min="4107" max="4107" width="17.125" style="44" customWidth="1"/>
    <col min="4108" max="4352" width="8.625" style="44"/>
    <col min="4353" max="4353" width="4.5" style="44" customWidth="1"/>
    <col min="4354" max="4354" width="23" style="44" customWidth="1"/>
    <col min="4355" max="4355" width="11.125" style="44" customWidth="1"/>
    <col min="4356" max="4356" width="8.125" style="44" customWidth="1"/>
    <col min="4357" max="4357" width="8.625" style="44"/>
    <col min="4358" max="4358" width="15.75" style="44" customWidth="1"/>
    <col min="4359" max="4359" width="8.375" style="44" customWidth="1"/>
    <col min="4360" max="4360" width="16.625" style="44" customWidth="1"/>
    <col min="4361" max="4361" width="8.375" style="44" customWidth="1"/>
    <col min="4362" max="4362" width="9.75" style="44" customWidth="1"/>
    <col min="4363" max="4363" width="17.125" style="44" customWidth="1"/>
    <col min="4364" max="4608" width="8.625" style="44"/>
    <col min="4609" max="4609" width="4.5" style="44" customWidth="1"/>
    <col min="4610" max="4610" width="23" style="44" customWidth="1"/>
    <col min="4611" max="4611" width="11.125" style="44" customWidth="1"/>
    <col min="4612" max="4612" width="8.125" style="44" customWidth="1"/>
    <col min="4613" max="4613" width="8.625" style="44"/>
    <col min="4614" max="4614" width="15.75" style="44" customWidth="1"/>
    <col min="4615" max="4615" width="8.375" style="44" customWidth="1"/>
    <col min="4616" max="4616" width="16.625" style="44" customWidth="1"/>
    <col min="4617" max="4617" width="8.375" style="44" customWidth="1"/>
    <col min="4618" max="4618" width="9.75" style="44" customWidth="1"/>
    <col min="4619" max="4619" width="17.125" style="44" customWidth="1"/>
    <col min="4620" max="4864" width="8.625" style="44"/>
    <col min="4865" max="4865" width="4.5" style="44" customWidth="1"/>
    <col min="4866" max="4866" width="23" style="44" customWidth="1"/>
    <col min="4867" max="4867" width="11.125" style="44" customWidth="1"/>
    <col min="4868" max="4868" width="8.125" style="44" customWidth="1"/>
    <col min="4869" max="4869" width="8.625" style="44"/>
    <col min="4870" max="4870" width="15.75" style="44" customWidth="1"/>
    <col min="4871" max="4871" width="8.375" style="44" customWidth="1"/>
    <col min="4872" max="4872" width="16.625" style="44" customWidth="1"/>
    <col min="4873" max="4873" width="8.375" style="44" customWidth="1"/>
    <col min="4874" max="4874" width="9.75" style="44" customWidth="1"/>
    <col min="4875" max="4875" width="17.125" style="44" customWidth="1"/>
    <col min="4876" max="5120" width="8.625" style="44"/>
    <col min="5121" max="5121" width="4.5" style="44" customWidth="1"/>
    <col min="5122" max="5122" width="23" style="44" customWidth="1"/>
    <col min="5123" max="5123" width="11.125" style="44" customWidth="1"/>
    <col min="5124" max="5124" width="8.125" style="44" customWidth="1"/>
    <col min="5125" max="5125" width="8.625" style="44"/>
    <col min="5126" max="5126" width="15.75" style="44" customWidth="1"/>
    <col min="5127" max="5127" width="8.375" style="44" customWidth="1"/>
    <col min="5128" max="5128" width="16.625" style="44" customWidth="1"/>
    <col min="5129" max="5129" width="8.375" style="44" customWidth="1"/>
    <col min="5130" max="5130" width="9.75" style="44" customWidth="1"/>
    <col min="5131" max="5131" width="17.125" style="44" customWidth="1"/>
    <col min="5132" max="5376" width="8.625" style="44"/>
    <col min="5377" max="5377" width="4.5" style="44" customWidth="1"/>
    <col min="5378" max="5378" width="23" style="44" customWidth="1"/>
    <col min="5379" max="5379" width="11.125" style="44" customWidth="1"/>
    <col min="5380" max="5380" width="8.125" style="44" customWidth="1"/>
    <col min="5381" max="5381" width="8.625" style="44"/>
    <col min="5382" max="5382" width="15.75" style="44" customWidth="1"/>
    <col min="5383" max="5383" width="8.375" style="44" customWidth="1"/>
    <col min="5384" max="5384" width="16.625" style="44" customWidth="1"/>
    <col min="5385" max="5385" width="8.375" style="44" customWidth="1"/>
    <col min="5386" max="5386" width="9.75" style="44" customWidth="1"/>
    <col min="5387" max="5387" width="17.125" style="44" customWidth="1"/>
    <col min="5388" max="5632" width="8.625" style="44"/>
    <col min="5633" max="5633" width="4.5" style="44" customWidth="1"/>
    <col min="5634" max="5634" width="23" style="44" customWidth="1"/>
    <col min="5635" max="5635" width="11.125" style="44" customWidth="1"/>
    <col min="5636" max="5636" width="8.125" style="44" customWidth="1"/>
    <col min="5637" max="5637" width="8.625" style="44"/>
    <col min="5638" max="5638" width="15.75" style="44" customWidth="1"/>
    <col min="5639" max="5639" width="8.375" style="44" customWidth="1"/>
    <col min="5640" max="5640" width="16.625" style="44" customWidth="1"/>
    <col min="5641" max="5641" width="8.375" style="44" customWidth="1"/>
    <col min="5642" max="5642" width="9.75" style="44" customWidth="1"/>
    <col min="5643" max="5643" width="17.125" style="44" customWidth="1"/>
    <col min="5644" max="5888" width="8.625" style="44"/>
    <col min="5889" max="5889" width="4.5" style="44" customWidth="1"/>
    <col min="5890" max="5890" width="23" style="44" customWidth="1"/>
    <col min="5891" max="5891" width="11.125" style="44" customWidth="1"/>
    <col min="5892" max="5892" width="8.125" style="44" customWidth="1"/>
    <col min="5893" max="5893" width="8.625" style="44"/>
    <col min="5894" max="5894" width="15.75" style="44" customWidth="1"/>
    <col min="5895" max="5895" width="8.375" style="44" customWidth="1"/>
    <col min="5896" max="5896" width="16.625" style="44" customWidth="1"/>
    <col min="5897" max="5897" width="8.375" style="44" customWidth="1"/>
    <col min="5898" max="5898" width="9.75" style="44" customWidth="1"/>
    <col min="5899" max="5899" width="17.125" style="44" customWidth="1"/>
    <col min="5900" max="6144" width="8.625" style="44"/>
    <col min="6145" max="6145" width="4.5" style="44" customWidth="1"/>
    <col min="6146" max="6146" width="23" style="44" customWidth="1"/>
    <col min="6147" max="6147" width="11.125" style="44" customWidth="1"/>
    <col min="6148" max="6148" width="8.125" style="44" customWidth="1"/>
    <col min="6149" max="6149" width="8.625" style="44"/>
    <col min="6150" max="6150" width="15.75" style="44" customWidth="1"/>
    <col min="6151" max="6151" width="8.375" style="44" customWidth="1"/>
    <col min="6152" max="6152" width="16.625" style="44" customWidth="1"/>
    <col min="6153" max="6153" width="8.375" style="44" customWidth="1"/>
    <col min="6154" max="6154" width="9.75" style="44" customWidth="1"/>
    <col min="6155" max="6155" width="17.125" style="44" customWidth="1"/>
    <col min="6156" max="6400" width="8.625" style="44"/>
    <col min="6401" max="6401" width="4.5" style="44" customWidth="1"/>
    <col min="6402" max="6402" width="23" style="44" customWidth="1"/>
    <col min="6403" max="6403" width="11.125" style="44" customWidth="1"/>
    <col min="6404" max="6404" width="8.125" style="44" customWidth="1"/>
    <col min="6405" max="6405" width="8.625" style="44"/>
    <col min="6406" max="6406" width="15.75" style="44" customWidth="1"/>
    <col min="6407" max="6407" width="8.375" style="44" customWidth="1"/>
    <col min="6408" max="6408" width="16.625" style="44" customWidth="1"/>
    <col min="6409" max="6409" width="8.375" style="44" customWidth="1"/>
    <col min="6410" max="6410" width="9.75" style="44" customWidth="1"/>
    <col min="6411" max="6411" width="17.125" style="44" customWidth="1"/>
    <col min="6412" max="6656" width="8.625" style="44"/>
    <col min="6657" max="6657" width="4.5" style="44" customWidth="1"/>
    <col min="6658" max="6658" width="23" style="44" customWidth="1"/>
    <col min="6659" max="6659" width="11.125" style="44" customWidth="1"/>
    <col min="6660" max="6660" width="8.125" style="44" customWidth="1"/>
    <col min="6661" max="6661" width="8.625" style="44"/>
    <col min="6662" max="6662" width="15.75" style="44" customWidth="1"/>
    <col min="6663" max="6663" width="8.375" style="44" customWidth="1"/>
    <col min="6664" max="6664" width="16.625" style="44" customWidth="1"/>
    <col min="6665" max="6665" width="8.375" style="44" customWidth="1"/>
    <col min="6666" max="6666" width="9.75" style="44" customWidth="1"/>
    <col min="6667" max="6667" width="17.125" style="44" customWidth="1"/>
    <col min="6668" max="6912" width="8.625" style="44"/>
    <col min="6913" max="6913" width="4.5" style="44" customWidth="1"/>
    <col min="6914" max="6914" width="23" style="44" customWidth="1"/>
    <col min="6915" max="6915" width="11.125" style="44" customWidth="1"/>
    <col min="6916" max="6916" width="8.125" style="44" customWidth="1"/>
    <col min="6917" max="6917" width="8.625" style="44"/>
    <col min="6918" max="6918" width="15.75" style="44" customWidth="1"/>
    <col min="6919" max="6919" width="8.375" style="44" customWidth="1"/>
    <col min="6920" max="6920" width="16.625" style="44" customWidth="1"/>
    <col min="6921" max="6921" width="8.375" style="44" customWidth="1"/>
    <col min="6922" max="6922" width="9.75" style="44" customWidth="1"/>
    <col min="6923" max="6923" width="17.125" style="44" customWidth="1"/>
    <col min="6924" max="7168" width="8.625" style="44"/>
    <col min="7169" max="7169" width="4.5" style="44" customWidth="1"/>
    <col min="7170" max="7170" width="23" style="44" customWidth="1"/>
    <col min="7171" max="7171" width="11.125" style="44" customWidth="1"/>
    <col min="7172" max="7172" width="8.125" style="44" customWidth="1"/>
    <col min="7173" max="7173" width="8.625" style="44"/>
    <col min="7174" max="7174" width="15.75" style="44" customWidth="1"/>
    <col min="7175" max="7175" width="8.375" style="44" customWidth="1"/>
    <col min="7176" max="7176" width="16.625" style="44" customWidth="1"/>
    <col min="7177" max="7177" width="8.375" style="44" customWidth="1"/>
    <col min="7178" max="7178" width="9.75" style="44" customWidth="1"/>
    <col min="7179" max="7179" width="17.125" style="44" customWidth="1"/>
    <col min="7180" max="7424" width="8.625" style="44"/>
    <col min="7425" max="7425" width="4.5" style="44" customWidth="1"/>
    <col min="7426" max="7426" width="23" style="44" customWidth="1"/>
    <col min="7427" max="7427" width="11.125" style="44" customWidth="1"/>
    <col min="7428" max="7428" width="8.125" style="44" customWidth="1"/>
    <col min="7429" max="7429" width="8.625" style="44"/>
    <col min="7430" max="7430" width="15.75" style="44" customWidth="1"/>
    <col min="7431" max="7431" width="8.375" style="44" customWidth="1"/>
    <col min="7432" max="7432" width="16.625" style="44" customWidth="1"/>
    <col min="7433" max="7433" width="8.375" style="44" customWidth="1"/>
    <col min="7434" max="7434" width="9.75" style="44" customWidth="1"/>
    <col min="7435" max="7435" width="17.125" style="44" customWidth="1"/>
    <col min="7436" max="7680" width="8.625" style="44"/>
    <col min="7681" max="7681" width="4.5" style="44" customWidth="1"/>
    <col min="7682" max="7682" width="23" style="44" customWidth="1"/>
    <col min="7683" max="7683" width="11.125" style="44" customWidth="1"/>
    <col min="7684" max="7684" width="8.125" style="44" customWidth="1"/>
    <col min="7685" max="7685" width="8.625" style="44"/>
    <col min="7686" max="7686" width="15.75" style="44" customWidth="1"/>
    <col min="7687" max="7687" width="8.375" style="44" customWidth="1"/>
    <col min="7688" max="7688" width="16.625" style="44" customWidth="1"/>
    <col min="7689" max="7689" width="8.375" style="44" customWidth="1"/>
    <col min="7690" max="7690" width="9.75" style="44" customWidth="1"/>
    <col min="7691" max="7691" width="17.125" style="44" customWidth="1"/>
    <col min="7692" max="7936" width="8.625" style="44"/>
    <col min="7937" max="7937" width="4.5" style="44" customWidth="1"/>
    <col min="7938" max="7938" width="23" style="44" customWidth="1"/>
    <col min="7939" max="7939" width="11.125" style="44" customWidth="1"/>
    <col min="7940" max="7940" width="8.125" style="44" customWidth="1"/>
    <col min="7941" max="7941" width="8.625" style="44"/>
    <col min="7942" max="7942" width="15.75" style="44" customWidth="1"/>
    <col min="7943" max="7943" width="8.375" style="44" customWidth="1"/>
    <col min="7944" max="7944" width="16.625" style="44" customWidth="1"/>
    <col min="7945" max="7945" width="8.375" style="44" customWidth="1"/>
    <col min="7946" max="7946" width="9.75" style="44" customWidth="1"/>
    <col min="7947" max="7947" width="17.125" style="44" customWidth="1"/>
    <col min="7948" max="8192" width="8.625" style="44"/>
    <col min="8193" max="8193" width="4.5" style="44" customWidth="1"/>
    <col min="8194" max="8194" width="23" style="44" customWidth="1"/>
    <col min="8195" max="8195" width="11.125" style="44" customWidth="1"/>
    <col min="8196" max="8196" width="8.125" style="44" customWidth="1"/>
    <col min="8197" max="8197" width="8.625" style="44"/>
    <col min="8198" max="8198" width="15.75" style="44" customWidth="1"/>
    <col min="8199" max="8199" width="8.375" style="44" customWidth="1"/>
    <col min="8200" max="8200" width="16.625" style="44" customWidth="1"/>
    <col min="8201" max="8201" width="8.375" style="44" customWidth="1"/>
    <col min="8202" max="8202" width="9.75" style="44" customWidth="1"/>
    <col min="8203" max="8203" width="17.125" style="44" customWidth="1"/>
    <col min="8204" max="8448" width="8.625" style="44"/>
    <col min="8449" max="8449" width="4.5" style="44" customWidth="1"/>
    <col min="8450" max="8450" width="23" style="44" customWidth="1"/>
    <col min="8451" max="8451" width="11.125" style="44" customWidth="1"/>
    <col min="8452" max="8452" width="8.125" style="44" customWidth="1"/>
    <col min="8453" max="8453" width="8.625" style="44"/>
    <col min="8454" max="8454" width="15.75" style="44" customWidth="1"/>
    <col min="8455" max="8455" width="8.375" style="44" customWidth="1"/>
    <col min="8456" max="8456" width="16.625" style="44" customWidth="1"/>
    <col min="8457" max="8457" width="8.375" style="44" customWidth="1"/>
    <col min="8458" max="8458" width="9.75" style="44" customWidth="1"/>
    <col min="8459" max="8459" width="17.125" style="44" customWidth="1"/>
    <col min="8460" max="8704" width="8.625" style="44"/>
    <col min="8705" max="8705" width="4.5" style="44" customWidth="1"/>
    <col min="8706" max="8706" width="23" style="44" customWidth="1"/>
    <col min="8707" max="8707" width="11.125" style="44" customWidth="1"/>
    <col min="8708" max="8708" width="8.125" style="44" customWidth="1"/>
    <col min="8709" max="8709" width="8.625" style="44"/>
    <col min="8710" max="8710" width="15.75" style="44" customWidth="1"/>
    <col min="8711" max="8711" width="8.375" style="44" customWidth="1"/>
    <col min="8712" max="8712" width="16.625" style="44" customWidth="1"/>
    <col min="8713" max="8713" width="8.375" style="44" customWidth="1"/>
    <col min="8714" max="8714" width="9.75" style="44" customWidth="1"/>
    <col min="8715" max="8715" width="17.125" style="44" customWidth="1"/>
    <col min="8716" max="8960" width="8.625" style="44"/>
    <col min="8961" max="8961" width="4.5" style="44" customWidth="1"/>
    <col min="8962" max="8962" width="23" style="44" customWidth="1"/>
    <col min="8963" max="8963" width="11.125" style="44" customWidth="1"/>
    <col min="8964" max="8964" width="8.125" style="44" customWidth="1"/>
    <col min="8965" max="8965" width="8.625" style="44"/>
    <col min="8966" max="8966" width="15.75" style="44" customWidth="1"/>
    <col min="8967" max="8967" width="8.375" style="44" customWidth="1"/>
    <col min="8968" max="8968" width="16.625" style="44" customWidth="1"/>
    <col min="8969" max="8969" width="8.375" style="44" customWidth="1"/>
    <col min="8970" max="8970" width="9.75" style="44" customWidth="1"/>
    <col min="8971" max="8971" width="17.125" style="44" customWidth="1"/>
    <col min="8972" max="9216" width="8.625" style="44"/>
    <col min="9217" max="9217" width="4.5" style="44" customWidth="1"/>
    <col min="9218" max="9218" width="23" style="44" customWidth="1"/>
    <col min="9219" max="9219" width="11.125" style="44" customWidth="1"/>
    <col min="9220" max="9220" width="8.125" style="44" customWidth="1"/>
    <col min="9221" max="9221" width="8.625" style="44"/>
    <col min="9222" max="9222" width="15.75" style="44" customWidth="1"/>
    <col min="9223" max="9223" width="8.375" style="44" customWidth="1"/>
    <col min="9224" max="9224" width="16.625" style="44" customWidth="1"/>
    <col min="9225" max="9225" width="8.375" style="44" customWidth="1"/>
    <col min="9226" max="9226" width="9.75" style="44" customWidth="1"/>
    <col min="9227" max="9227" width="17.125" style="44" customWidth="1"/>
    <col min="9228" max="9472" width="8.625" style="44"/>
    <col min="9473" max="9473" width="4.5" style="44" customWidth="1"/>
    <col min="9474" max="9474" width="23" style="44" customWidth="1"/>
    <col min="9475" max="9475" width="11.125" style="44" customWidth="1"/>
    <col min="9476" max="9476" width="8.125" style="44" customWidth="1"/>
    <col min="9477" max="9477" width="8.625" style="44"/>
    <col min="9478" max="9478" width="15.75" style="44" customWidth="1"/>
    <col min="9479" max="9479" width="8.375" style="44" customWidth="1"/>
    <col min="9480" max="9480" width="16.625" style="44" customWidth="1"/>
    <col min="9481" max="9481" width="8.375" style="44" customWidth="1"/>
    <col min="9482" max="9482" width="9.75" style="44" customWidth="1"/>
    <col min="9483" max="9483" width="17.125" style="44" customWidth="1"/>
    <col min="9484" max="9728" width="8.625" style="44"/>
    <col min="9729" max="9729" width="4.5" style="44" customWidth="1"/>
    <col min="9730" max="9730" width="23" style="44" customWidth="1"/>
    <col min="9731" max="9731" width="11.125" style="44" customWidth="1"/>
    <col min="9732" max="9732" width="8.125" style="44" customWidth="1"/>
    <col min="9733" max="9733" width="8.625" style="44"/>
    <col min="9734" max="9734" width="15.75" style="44" customWidth="1"/>
    <col min="9735" max="9735" width="8.375" style="44" customWidth="1"/>
    <col min="9736" max="9736" width="16.625" style="44" customWidth="1"/>
    <col min="9737" max="9737" width="8.375" style="44" customWidth="1"/>
    <col min="9738" max="9738" width="9.75" style="44" customWidth="1"/>
    <col min="9739" max="9739" width="17.125" style="44" customWidth="1"/>
    <col min="9740" max="9984" width="8.625" style="44"/>
    <col min="9985" max="9985" width="4.5" style="44" customWidth="1"/>
    <col min="9986" max="9986" width="23" style="44" customWidth="1"/>
    <col min="9987" max="9987" width="11.125" style="44" customWidth="1"/>
    <col min="9988" max="9988" width="8.125" style="44" customWidth="1"/>
    <col min="9989" max="9989" width="8.625" style="44"/>
    <col min="9990" max="9990" width="15.75" style="44" customWidth="1"/>
    <col min="9991" max="9991" width="8.375" style="44" customWidth="1"/>
    <col min="9992" max="9992" width="16.625" style="44" customWidth="1"/>
    <col min="9993" max="9993" width="8.375" style="44" customWidth="1"/>
    <col min="9994" max="9994" width="9.75" style="44" customWidth="1"/>
    <col min="9995" max="9995" width="17.125" style="44" customWidth="1"/>
    <col min="9996" max="10240" width="8.625" style="44"/>
    <col min="10241" max="10241" width="4.5" style="44" customWidth="1"/>
    <col min="10242" max="10242" width="23" style="44" customWidth="1"/>
    <col min="10243" max="10243" width="11.125" style="44" customWidth="1"/>
    <col min="10244" max="10244" width="8.125" style="44" customWidth="1"/>
    <col min="10245" max="10245" width="8.625" style="44"/>
    <col min="10246" max="10246" width="15.75" style="44" customWidth="1"/>
    <col min="10247" max="10247" width="8.375" style="44" customWidth="1"/>
    <col min="10248" max="10248" width="16.625" style="44" customWidth="1"/>
    <col min="10249" max="10249" width="8.375" style="44" customWidth="1"/>
    <col min="10250" max="10250" width="9.75" style="44" customWidth="1"/>
    <col min="10251" max="10251" width="17.125" style="44" customWidth="1"/>
    <col min="10252" max="10496" width="8.625" style="44"/>
    <col min="10497" max="10497" width="4.5" style="44" customWidth="1"/>
    <col min="10498" max="10498" width="23" style="44" customWidth="1"/>
    <col min="10499" max="10499" width="11.125" style="44" customWidth="1"/>
    <col min="10500" max="10500" width="8.125" style="44" customWidth="1"/>
    <col min="10501" max="10501" width="8.625" style="44"/>
    <col min="10502" max="10502" width="15.75" style="44" customWidth="1"/>
    <col min="10503" max="10503" width="8.375" style="44" customWidth="1"/>
    <col min="10504" max="10504" width="16.625" style="44" customWidth="1"/>
    <col min="10505" max="10505" width="8.375" style="44" customWidth="1"/>
    <col min="10506" max="10506" width="9.75" style="44" customWidth="1"/>
    <col min="10507" max="10507" width="17.125" style="44" customWidth="1"/>
    <col min="10508" max="10752" width="8.625" style="44"/>
    <col min="10753" max="10753" width="4.5" style="44" customWidth="1"/>
    <col min="10754" max="10754" width="23" style="44" customWidth="1"/>
    <col min="10755" max="10755" width="11.125" style="44" customWidth="1"/>
    <col min="10756" max="10756" width="8.125" style="44" customWidth="1"/>
    <col min="10757" max="10757" width="8.625" style="44"/>
    <col min="10758" max="10758" width="15.75" style="44" customWidth="1"/>
    <col min="10759" max="10759" width="8.375" style="44" customWidth="1"/>
    <col min="10760" max="10760" width="16.625" style="44" customWidth="1"/>
    <col min="10761" max="10761" width="8.375" style="44" customWidth="1"/>
    <col min="10762" max="10762" width="9.75" style="44" customWidth="1"/>
    <col min="10763" max="10763" width="17.125" style="44" customWidth="1"/>
    <col min="10764" max="11008" width="8.625" style="44"/>
    <col min="11009" max="11009" width="4.5" style="44" customWidth="1"/>
    <col min="11010" max="11010" width="23" style="44" customWidth="1"/>
    <col min="11011" max="11011" width="11.125" style="44" customWidth="1"/>
    <col min="11012" max="11012" width="8.125" style="44" customWidth="1"/>
    <col min="11013" max="11013" width="8.625" style="44"/>
    <col min="11014" max="11014" width="15.75" style="44" customWidth="1"/>
    <col min="11015" max="11015" width="8.375" style="44" customWidth="1"/>
    <col min="11016" max="11016" width="16.625" style="44" customWidth="1"/>
    <col min="11017" max="11017" width="8.375" style="44" customWidth="1"/>
    <col min="11018" max="11018" width="9.75" style="44" customWidth="1"/>
    <col min="11019" max="11019" width="17.125" style="44" customWidth="1"/>
    <col min="11020" max="11264" width="8.625" style="44"/>
    <col min="11265" max="11265" width="4.5" style="44" customWidth="1"/>
    <col min="11266" max="11266" width="23" style="44" customWidth="1"/>
    <col min="11267" max="11267" width="11.125" style="44" customWidth="1"/>
    <col min="11268" max="11268" width="8.125" style="44" customWidth="1"/>
    <col min="11269" max="11269" width="8.625" style="44"/>
    <col min="11270" max="11270" width="15.75" style="44" customWidth="1"/>
    <col min="11271" max="11271" width="8.375" style="44" customWidth="1"/>
    <col min="11272" max="11272" width="16.625" style="44" customWidth="1"/>
    <col min="11273" max="11273" width="8.375" style="44" customWidth="1"/>
    <col min="11274" max="11274" width="9.75" style="44" customWidth="1"/>
    <col min="11275" max="11275" width="17.125" style="44" customWidth="1"/>
    <col min="11276" max="11520" width="8.625" style="44"/>
    <col min="11521" max="11521" width="4.5" style="44" customWidth="1"/>
    <col min="11522" max="11522" width="23" style="44" customWidth="1"/>
    <col min="11523" max="11523" width="11.125" style="44" customWidth="1"/>
    <col min="11524" max="11524" width="8.125" style="44" customWidth="1"/>
    <col min="11525" max="11525" width="8.625" style="44"/>
    <col min="11526" max="11526" width="15.75" style="44" customWidth="1"/>
    <col min="11527" max="11527" width="8.375" style="44" customWidth="1"/>
    <col min="11528" max="11528" width="16.625" style="44" customWidth="1"/>
    <col min="11529" max="11529" width="8.375" style="44" customWidth="1"/>
    <col min="11530" max="11530" width="9.75" style="44" customWidth="1"/>
    <col min="11531" max="11531" width="17.125" style="44" customWidth="1"/>
    <col min="11532" max="11776" width="8.625" style="44"/>
    <col min="11777" max="11777" width="4.5" style="44" customWidth="1"/>
    <col min="11778" max="11778" width="23" style="44" customWidth="1"/>
    <col min="11779" max="11779" width="11.125" style="44" customWidth="1"/>
    <col min="11780" max="11780" width="8.125" style="44" customWidth="1"/>
    <col min="11781" max="11781" width="8.625" style="44"/>
    <col min="11782" max="11782" width="15.75" style="44" customWidth="1"/>
    <col min="11783" max="11783" width="8.375" style="44" customWidth="1"/>
    <col min="11784" max="11784" width="16.625" style="44" customWidth="1"/>
    <col min="11785" max="11785" width="8.375" style="44" customWidth="1"/>
    <col min="11786" max="11786" width="9.75" style="44" customWidth="1"/>
    <col min="11787" max="11787" width="17.125" style="44" customWidth="1"/>
    <col min="11788" max="12032" width="8.625" style="44"/>
    <col min="12033" max="12033" width="4.5" style="44" customWidth="1"/>
    <col min="12034" max="12034" width="23" style="44" customWidth="1"/>
    <col min="12035" max="12035" width="11.125" style="44" customWidth="1"/>
    <col min="12036" max="12036" width="8.125" style="44" customWidth="1"/>
    <col min="12037" max="12037" width="8.625" style="44"/>
    <col min="12038" max="12038" width="15.75" style="44" customWidth="1"/>
    <col min="12039" max="12039" width="8.375" style="44" customWidth="1"/>
    <col min="12040" max="12040" width="16.625" style="44" customWidth="1"/>
    <col min="12041" max="12041" width="8.375" style="44" customWidth="1"/>
    <col min="12042" max="12042" width="9.75" style="44" customWidth="1"/>
    <col min="12043" max="12043" width="17.125" style="44" customWidth="1"/>
    <col min="12044" max="12288" width="8.625" style="44"/>
    <col min="12289" max="12289" width="4.5" style="44" customWidth="1"/>
    <col min="12290" max="12290" width="23" style="44" customWidth="1"/>
    <col min="12291" max="12291" width="11.125" style="44" customWidth="1"/>
    <col min="12292" max="12292" width="8.125" style="44" customWidth="1"/>
    <col min="12293" max="12293" width="8.625" style="44"/>
    <col min="12294" max="12294" width="15.75" style="44" customWidth="1"/>
    <col min="12295" max="12295" width="8.375" style="44" customWidth="1"/>
    <col min="12296" max="12296" width="16.625" style="44" customWidth="1"/>
    <col min="12297" max="12297" width="8.375" style="44" customWidth="1"/>
    <col min="12298" max="12298" width="9.75" style="44" customWidth="1"/>
    <col min="12299" max="12299" width="17.125" style="44" customWidth="1"/>
    <col min="12300" max="12544" width="8.625" style="44"/>
    <col min="12545" max="12545" width="4.5" style="44" customWidth="1"/>
    <col min="12546" max="12546" width="23" style="44" customWidth="1"/>
    <col min="12547" max="12547" width="11.125" style="44" customWidth="1"/>
    <col min="12548" max="12548" width="8.125" style="44" customWidth="1"/>
    <col min="12549" max="12549" width="8.625" style="44"/>
    <col min="12550" max="12550" width="15.75" style="44" customWidth="1"/>
    <col min="12551" max="12551" width="8.375" style="44" customWidth="1"/>
    <col min="12552" max="12552" width="16.625" style="44" customWidth="1"/>
    <col min="12553" max="12553" width="8.375" style="44" customWidth="1"/>
    <col min="12554" max="12554" width="9.75" style="44" customWidth="1"/>
    <col min="12555" max="12555" width="17.125" style="44" customWidth="1"/>
    <col min="12556" max="12800" width="8.625" style="44"/>
    <col min="12801" max="12801" width="4.5" style="44" customWidth="1"/>
    <col min="12802" max="12802" width="23" style="44" customWidth="1"/>
    <col min="12803" max="12803" width="11.125" style="44" customWidth="1"/>
    <col min="12804" max="12804" width="8.125" style="44" customWidth="1"/>
    <col min="12805" max="12805" width="8.625" style="44"/>
    <col min="12806" max="12806" width="15.75" style="44" customWidth="1"/>
    <col min="12807" max="12807" width="8.375" style="44" customWidth="1"/>
    <col min="12808" max="12808" width="16.625" style="44" customWidth="1"/>
    <col min="12809" max="12809" width="8.375" style="44" customWidth="1"/>
    <col min="12810" max="12810" width="9.75" style="44" customWidth="1"/>
    <col min="12811" max="12811" width="17.125" style="44" customWidth="1"/>
    <col min="12812" max="13056" width="8.625" style="44"/>
    <col min="13057" max="13057" width="4.5" style="44" customWidth="1"/>
    <col min="13058" max="13058" width="23" style="44" customWidth="1"/>
    <col min="13059" max="13059" width="11.125" style="44" customWidth="1"/>
    <col min="13060" max="13060" width="8.125" style="44" customWidth="1"/>
    <col min="13061" max="13061" width="8.625" style="44"/>
    <col min="13062" max="13062" width="15.75" style="44" customWidth="1"/>
    <col min="13063" max="13063" width="8.375" style="44" customWidth="1"/>
    <col min="13064" max="13064" width="16.625" style="44" customWidth="1"/>
    <col min="13065" max="13065" width="8.375" style="44" customWidth="1"/>
    <col min="13066" max="13066" width="9.75" style="44" customWidth="1"/>
    <col min="13067" max="13067" width="17.125" style="44" customWidth="1"/>
    <col min="13068" max="13312" width="8.625" style="44"/>
    <col min="13313" max="13313" width="4.5" style="44" customWidth="1"/>
    <col min="13314" max="13314" width="23" style="44" customWidth="1"/>
    <col min="13315" max="13315" width="11.125" style="44" customWidth="1"/>
    <col min="13316" max="13316" width="8.125" style="44" customWidth="1"/>
    <col min="13317" max="13317" width="8.625" style="44"/>
    <col min="13318" max="13318" width="15.75" style="44" customWidth="1"/>
    <col min="13319" max="13319" width="8.375" style="44" customWidth="1"/>
    <col min="13320" max="13320" width="16.625" style="44" customWidth="1"/>
    <col min="13321" max="13321" width="8.375" style="44" customWidth="1"/>
    <col min="13322" max="13322" width="9.75" style="44" customWidth="1"/>
    <col min="13323" max="13323" width="17.125" style="44" customWidth="1"/>
    <col min="13324" max="13568" width="8.625" style="44"/>
    <col min="13569" max="13569" width="4.5" style="44" customWidth="1"/>
    <col min="13570" max="13570" width="23" style="44" customWidth="1"/>
    <col min="13571" max="13571" width="11.125" style="44" customWidth="1"/>
    <col min="13572" max="13572" width="8.125" style="44" customWidth="1"/>
    <col min="13573" max="13573" width="8.625" style="44"/>
    <col min="13574" max="13574" width="15.75" style="44" customWidth="1"/>
    <col min="13575" max="13575" width="8.375" style="44" customWidth="1"/>
    <col min="13576" max="13576" width="16.625" style="44" customWidth="1"/>
    <col min="13577" max="13577" width="8.375" style="44" customWidth="1"/>
    <col min="13578" max="13578" width="9.75" style="44" customWidth="1"/>
    <col min="13579" max="13579" width="17.125" style="44" customWidth="1"/>
    <col min="13580" max="13824" width="8.625" style="44"/>
    <col min="13825" max="13825" width="4.5" style="44" customWidth="1"/>
    <col min="13826" max="13826" width="23" style="44" customWidth="1"/>
    <col min="13827" max="13827" width="11.125" style="44" customWidth="1"/>
    <col min="13828" max="13828" width="8.125" style="44" customWidth="1"/>
    <col min="13829" max="13829" width="8.625" style="44"/>
    <col min="13830" max="13830" width="15.75" style="44" customWidth="1"/>
    <col min="13831" max="13831" width="8.375" style="44" customWidth="1"/>
    <col min="13832" max="13832" width="16.625" style="44" customWidth="1"/>
    <col min="13833" max="13833" width="8.375" style="44" customWidth="1"/>
    <col min="13834" max="13834" width="9.75" style="44" customWidth="1"/>
    <col min="13835" max="13835" width="17.125" style="44" customWidth="1"/>
    <col min="13836" max="14080" width="8.625" style="44"/>
    <col min="14081" max="14081" width="4.5" style="44" customWidth="1"/>
    <col min="14082" max="14082" width="23" style="44" customWidth="1"/>
    <col min="14083" max="14083" width="11.125" style="44" customWidth="1"/>
    <col min="14084" max="14084" width="8.125" style="44" customWidth="1"/>
    <col min="14085" max="14085" width="8.625" style="44"/>
    <col min="14086" max="14086" width="15.75" style="44" customWidth="1"/>
    <col min="14087" max="14087" width="8.375" style="44" customWidth="1"/>
    <col min="14088" max="14088" width="16.625" style="44" customWidth="1"/>
    <col min="14089" max="14089" width="8.375" style="44" customWidth="1"/>
    <col min="14090" max="14090" width="9.75" style="44" customWidth="1"/>
    <col min="14091" max="14091" width="17.125" style="44" customWidth="1"/>
    <col min="14092" max="14336" width="8.625" style="44"/>
    <col min="14337" max="14337" width="4.5" style="44" customWidth="1"/>
    <col min="14338" max="14338" width="23" style="44" customWidth="1"/>
    <col min="14339" max="14339" width="11.125" style="44" customWidth="1"/>
    <col min="14340" max="14340" width="8.125" style="44" customWidth="1"/>
    <col min="14341" max="14341" width="8.625" style="44"/>
    <col min="14342" max="14342" width="15.75" style="44" customWidth="1"/>
    <col min="14343" max="14343" width="8.375" style="44" customWidth="1"/>
    <col min="14344" max="14344" width="16.625" style="44" customWidth="1"/>
    <col min="14345" max="14345" width="8.375" style="44" customWidth="1"/>
    <col min="14346" max="14346" width="9.75" style="44" customWidth="1"/>
    <col min="14347" max="14347" width="17.125" style="44" customWidth="1"/>
    <col min="14348" max="14592" width="8.625" style="44"/>
    <col min="14593" max="14593" width="4.5" style="44" customWidth="1"/>
    <col min="14594" max="14594" width="23" style="44" customWidth="1"/>
    <col min="14595" max="14595" width="11.125" style="44" customWidth="1"/>
    <col min="14596" max="14596" width="8.125" style="44" customWidth="1"/>
    <col min="14597" max="14597" width="8.625" style="44"/>
    <col min="14598" max="14598" width="15.75" style="44" customWidth="1"/>
    <col min="14599" max="14599" width="8.375" style="44" customWidth="1"/>
    <col min="14600" max="14600" width="16.625" style="44" customWidth="1"/>
    <col min="14601" max="14601" width="8.375" style="44" customWidth="1"/>
    <col min="14602" max="14602" width="9.75" style="44" customWidth="1"/>
    <col min="14603" max="14603" width="17.125" style="44" customWidth="1"/>
    <col min="14604" max="14848" width="8.625" style="44"/>
    <col min="14849" max="14849" width="4.5" style="44" customWidth="1"/>
    <col min="14850" max="14850" width="23" style="44" customWidth="1"/>
    <col min="14851" max="14851" width="11.125" style="44" customWidth="1"/>
    <col min="14852" max="14852" width="8.125" style="44" customWidth="1"/>
    <col min="14853" max="14853" width="8.625" style="44"/>
    <col min="14854" max="14854" width="15.75" style="44" customWidth="1"/>
    <col min="14855" max="14855" width="8.375" style="44" customWidth="1"/>
    <col min="14856" max="14856" width="16.625" style="44" customWidth="1"/>
    <col min="14857" max="14857" width="8.375" style="44" customWidth="1"/>
    <col min="14858" max="14858" width="9.75" style="44" customWidth="1"/>
    <col min="14859" max="14859" width="17.125" style="44" customWidth="1"/>
    <col min="14860" max="15104" width="8.625" style="44"/>
    <col min="15105" max="15105" width="4.5" style="44" customWidth="1"/>
    <col min="15106" max="15106" width="23" style="44" customWidth="1"/>
    <col min="15107" max="15107" width="11.125" style="44" customWidth="1"/>
    <col min="15108" max="15108" width="8.125" style="44" customWidth="1"/>
    <col min="15109" max="15109" width="8.625" style="44"/>
    <col min="15110" max="15110" width="15.75" style="44" customWidth="1"/>
    <col min="15111" max="15111" width="8.375" style="44" customWidth="1"/>
    <col min="15112" max="15112" width="16.625" style="44" customWidth="1"/>
    <col min="15113" max="15113" width="8.375" style="44" customWidth="1"/>
    <col min="15114" max="15114" width="9.75" style="44" customWidth="1"/>
    <col min="15115" max="15115" width="17.125" style="44" customWidth="1"/>
    <col min="15116" max="15360" width="8.625" style="44"/>
    <col min="15361" max="15361" width="4.5" style="44" customWidth="1"/>
    <col min="15362" max="15362" width="23" style="44" customWidth="1"/>
    <col min="15363" max="15363" width="11.125" style="44" customWidth="1"/>
    <col min="15364" max="15364" width="8.125" style="44" customWidth="1"/>
    <col min="15365" max="15365" width="8.625" style="44"/>
    <col min="15366" max="15366" width="15.75" style="44" customWidth="1"/>
    <col min="15367" max="15367" width="8.375" style="44" customWidth="1"/>
    <col min="15368" max="15368" width="16.625" style="44" customWidth="1"/>
    <col min="15369" max="15369" width="8.375" style="44" customWidth="1"/>
    <col min="15370" max="15370" width="9.75" style="44" customWidth="1"/>
    <col min="15371" max="15371" width="17.125" style="44" customWidth="1"/>
    <col min="15372" max="15616" width="8.625" style="44"/>
    <col min="15617" max="15617" width="4.5" style="44" customWidth="1"/>
    <col min="15618" max="15618" width="23" style="44" customWidth="1"/>
    <col min="15619" max="15619" width="11.125" style="44" customWidth="1"/>
    <col min="15620" max="15620" width="8.125" style="44" customWidth="1"/>
    <col min="15621" max="15621" width="8.625" style="44"/>
    <col min="15622" max="15622" width="15.75" style="44" customWidth="1"/>
    <col min="15623" max="15623" width="8.375" style="44" customWidth="1"/>
    <col min="15624" max="15624" width="16.625" style="44" customWidth="1"/>
    <col min="15625" max="15625" width="8.375" style="44" customWidth="1"/>
    <col min="15626" max="15626" width="9.75" style="44" customWidth="1"/>
    <col min="15627" max="15627" width="17.125" style="44" customWidth="1"/>
    <col min="15628" max="15872" width="8.625" style="44"/>
    <col min="15873" max="15873" width="4.5" style="44" customWidth="1"/>
    <col min="15874" max="15874" width="23" style="44" customWidth="1"/>
    <col min="15875" max="15875" width="11.125" style="44" customWidth="1"/>
    <col min="15876" max="15876" width="8.125" style="44" customWidth="1"/>
    <col min="15877" max="15877" width="8.625" style="44"/>
    <col min="15878" max="15878" width="15.75" style="44" customWidth="1"/>
    <col min="15879" max="15879" width="8.375" style="44" customWidth="1"/>
    <col min="15880" max="15880" width="16.625" style="44" customWidth="1"/>
    <col min="15881" max="15881" width="8.375" style="44" customWidth="1"/>
    <col min="15882" max="15882" width="9.75" style="44" customWidth="1"/>
    <col min="15883" max="15883" width="17.125" style="44" customWidth="1"/>
    <col min="15884" max="16128" width="8.625" style="44"/>
    <col min="16129" max="16129" width="4.5" style="44" customWidth="1"/>
    <col min="16130" max="16130" width="23" style="44" customWidth="1"/>
    <col min="16131" max="16131" width="11.125" style="44" customWidth="1"/>
    <col min="16132" max="16132" width="8.125" style="44" customWidth="1"/>
    <col min="16133" max="16133" width="8.625" style="44"/>
    <col min="16134" max="16134" width="15.75" style="44" customWidth="1"/>
    <col min="16135" max="16135" width="8.375" style="44" customWidth="1"/>
    <col min="16136" max="16136" width="16.625" style="44" customWidth="1"/>
    <col min="16137" max="16137" width="8.375" style="44" customWidth="1"/>
    <col min="16138" max="16138" width="9.75" style="44" customWidth="1"/>
    <col min="16139" max="16139" width="17.125" style="44" customWidth="1"/>
    <col min="16140" max="16384" width="8.625" style="44"/>
  </cols>
  <sheetData>
    <row r="1" spans="1:14" s="2" customFormat="1" ht="18">
      <c r="A1" s="1"/>
      <c r="E1" s="1"/>
      <c r="J1" s="1"/>
      <c r="K1" s="34"/>
      <c r="L1" s="4" t="s">
        <v>103</v>
      </c>
      <c r="M1" s="33"/>
      <c r="N1" s="33"/>
    </row>
    <row r="2" spans="1:14" s="35" customFormat="1" ht="18">
      <c r="A2" s="98" t="s">
        <v>105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s="35" customFormat="1" ht="18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s="35" customFormat="1" ht="18">
      <c r="A4" s="98" t="s">
        <v>385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4" s="48" customFormat="1" ht="15.75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93" t="s">
        <v>11</v>
      </c>
      <c r="L5" s="94"/>
    </row>
    <row r="6" spans="1:14" s="48" customFormat="1" ht="15.75">
      <c r="A6" s="37" t="s">
        <v>12</v>
      </c>
      <c r="B6" s="37"/>
      <c r="C6" s="37" t="s">
        <v>13</v>
      </c>
      <c r="D6" s="37" t="s">
        <v>14</v>
      </c>
      <c r="E6" s="37"/>
      <c r="F6" s="37"/>
      <c r="G6" s="37"/>
      <c r="H6" s="37"/>
      <c r="I6" s="37" t="s">
        <v>15</v>
      </c>
      <c r="J6" s="37" t="s">
        <v>16</v>
      </c>
      <c r="K6" s="95" t="s">
        <v>17</v>
      </c>
      <c r="L6" s="96"/>
    </row>
    <row r="7" spans="1:14">
      <c r="A7" s="38" t="s">
        <v>18</v>
      </c>
      <c r="B7" s="39" t="s">
        <v>106</v>
      </c>
      <c r="C7" s="40">
        <v>850</v>
      </c>
      <c r="D7" s="41">
        <f>C7</f>
        <v>850</v>
      </c>
      <c r="E7" s="38" t="s">
        <v>20</v>
      </c>
      <c r="F7" s="39" t="s">
        <v>21</v>
      </c>
      <c r="G7" s="41">
        <f>C7</f>
        <v>850</v>
      </c>
      <c r="H7" s="42" t="str">
        <f>F7</f>
        <v>ธวัชชัย  วอเตอร์</v>
      </c>
      <c r="I7" s="41">
        <f>C7</f>
        <v>850</v>
      </c>
      <c r="J7" s="38" t="s">
        <v>22</v>
      </c>
      <c r="K7" s="43" t="s">
        <v>91</v>
      </c>
      <c r="L7" s="8" t="s">
        <v>81</v>
      </c>
    </row>
    <row r="8" spans="1:14">
      <c r="A8" s="38">
        <v>2</v>
      </c>
      <c r="B8" s="39" t="s">
        <v>23</v>
      </c>
      <c r="C8" s="40">
        <v>9100</v>
      </c>
      <c r="D8" s="41">
        <f t="shared" ref="D8:D24" si="0">C8</f>
        <v>9100</v>
      </c>
      <c r="E8" s="38" t="s">
        <v>20</v>
      </c>
      <c r="F8" s="39" t="s">
        <v>24</v>
      </c>
      <c r="G8" s="41">
        <f t="shared" ref="G8:G24" si="1">C8</f>
        <v>9100</v>
      </c>
      <c r="H8" s="42" t="str">
        <f t="shared" ref="H8:H24" si="2">F8</f>
        <v>หจก.แม่สรวยปิโตรเลียม</v>
      </c>
      <c r="I8" s="41">
        <f t="shared" ref="I8:I24" si="3">C8</f>
        <v>9100</v>
      </c>
      <c r="J8" s="38" t="s">
        <v>22</v>
      </c>
      <c r="K8" s="43" t="s">
        <v>95</v>
      </c>
      <c r="L8" s="8" t="s">
        <v>81</v>
      </c>
    </row>
    <row r="9" spans="1:14">
      <c r="A9" s="38">
        <v>3</v>
      </c>
      <c r="B9" s="42" t="s">
        <v>25</v>
      </c>
      <c r="C9" s="41">
        <v>3000</v>
      </c>
      <c r="D9" s="41">
        <f t="shared" si="0"/>
        <v>3000</v>
      </c>
      <c r="E9" s="38" t="s">
        <v>20</v>
      </c>
      <c r="F9" s="42" t="s">
        <v>26</v>
      </c>
      <c r="G9" s="41">
        <f t="shared" si="1"/>
        <v>3000</v>
      </c>
      <c r="H9" s="42" t="str">
        <f t="shared" si="2"/>
        <v>หจก.เม็งรายซัพพลาย</v>
      </c>
      <c r="I9" s="41">
        <f t="shared" si="3"/>
        <v>3000</v>
      </c>
      <c r="J9" s="38" t="s">
        <v>22</v>
      </c>
      <c r="K9" s="43" t="s">
        <v>91</v>
      </c>
      <c r="L9" s="8" t="s">
        <v>81</v>
      </c>
    </row>
    <row r="10" spans="1:14">
      <c r="A10" s="38" t="s">
        <v>27</v>
      </c>
      <c r="B10" s="42" t="s">
        <v>28</v>
      </c>
      <c r="C10" s="41">
        <v>14445</v>
      </c>
      <c r="D10" s="41">
        <f t="shared" si="0"/>
        <v>14445</v>
      </c>
      <c r="E10" s="38" t="s">
        <v>20</v>
      </c>
      <c r="F10" s="42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8" t="s">
        <v>81</v>
      </c>
    </row>
    <row r="11" spans="1:14">
      <c r="A11" s="38" t="s">
        <v>30</v>
      </c>
      <c r="B11" s="42" t="s">
        <v>31</v>
      </c>
      <c r="C11" s="41">
        <v>9000</v>
      </c>
      <c r="D11" s="41">
        <f t="shared" si="0"/>
        <v>9000</v>
      </c>
      <c r="E11" s="38" t="s">
        <v>20</v>
      </c>
      <c r="F11" s="42" t="s">
        <v>333</v>
      </c>
      <c r="G11" s="41">
        <f t="shared" si="1"/>
        <v>9000</v>
      </c>
      <c r="H11" s="42" t="str">
        <f t="shared" si="2"/>
        <v>นางหทัยชนก  มะณี</v>
      </c>
      <c r="I11" s="41">
        <f t="shared" si="3"/>
        <v>9000</v>
      </c>
      <c r="J11" s="38" t="s">
        <v>22</v>
      </c>
      <c r="K11" s="43" t="s">
        <v>169</v>
      </c>
      <c r="L11" s="8" t="s">
        <v>363</v>
      </c>
    </row>
    <row r="12" spans="1:14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34</v>
      </c>
      <c r="G12" s="41">
        <f t="shared" si="1"/>
        <v>9000</v>
      </c>
      <c r="H12" s="42" t="str">
        <f t="shared" si="2"/>
        <v>น.ส.กันทิมา  สุดสายตา</v>
      </c>
      <c r="I12" s="41">
        <f t="shared" si="3"/>
        <v>9000</v>
      </c>
      <c r="J12" s="38" t="s">
        <v>22</v>
      </c>
      <c r="K12" s="43" t="s">
        <v>162</v>
      </c>
      <c r="L12" s="8" t="s">
        <v>363</v>
      </c>
    </row>
    <row r="13" spans="1:14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42" t="s">
        <v>334</v>
      </c>
      <c r="G13" s="41">
        <f t="shared" si="1"/>
        <v>8000</v>
      </c>
      <c r="H13" s="11" t="str">
        <f t="shared" si="2"/>
        <v>น.ส.กรรณิการ์  เกรียงไกรพสุธา</v>
      </c>
      <c r="I13" s="41">
        <f t="shared" si="3"/>
        <v>8000</v>
      </c>
      <c r="J13" s="38" t="s">
        <v>22</v>
      </c>
      <c r="K13" s="43" t="s">
        <v>392</v>
      </c>
      <c r="L13" s="8" t="s">
        <v>363</v>
      </c>
    </row>
    <row r="14" spans="1:14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39</v>
      </c>
      <c r="G14" s="41">
        <f t="shared" si="1"/>
        <v>8000</v>
      </c>
      <c r="H14" s="42" t="str">
        <f t="shared" si="2"/>
        <v>นางชญาภา  เทียมคีรี</v>
      </c>
      <c r="I14" s="41">
        <f t="shared" si="3"/>
        <v>8000</v>
      </c>
      <c r="J14" s="38" t="s">
        <v>22</v>
      </c>
      <c r="K14" s="43" t="s">
        <v>177</v>
      </c>
      <c r="L14" s="8" t="s">
        <v>363</v>
      </c>
    </row>
    <row r="15" spans="1:14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176</v>
      </c>
      <c r="L15" s="8" t="s">
        <v>363</v>
      </c>
    </row>
    <row r="16" spans="1:14">
      <c r="A16" s="38">
        <v>10</v>
      </c>
      <c r="B16" s="39" t="s">
        <v>53</v>
      </c>
      <c r="C16" s="41">
        <v>9000</v>
      </c>
      <c r="D16" s="41">
        <f t="shared" si="0"/>
        <v>9000</v>
      </c>
      <c r="E16" s="38" t="s">
        <v>20</v>
      </c>
      <c r="F16" s="42" t="s">
        <v>335</v>
      </c>
      <c r="G16" s="41">
        <f t="shared" si="1"/>
        <v>9000</v>
      </c>
      <c r="H16" s="42" t="str">
        <f t="shared" si="2"/>
        <v>นางสาวปาลิดา  ศรีทา</v>
      </c>
      <c r="I16" s="41">
        <f t="shared" si="3"/>
        <v>9000</v>
      </c>
      <c r="J16" s="38" t="s">
        <v>22</v>
      </c>
      <c r="K16" s="43" t="s">
        <v>168</v>
      </c>
      <c r="L16" s="8" t="s">
        <v>363</v>
      </c>
    </row>
    <row r="17" spans="1:14">
      <c r="A17" s="38">
        <v>11</v>
      </c>
      <c r="B17" s="42" t="s">
        <v>43</v>
      </c>
      <c r="C17" s="41">
        <v>4928</v>
      </c>
      <c r="D17" s="41">
        <f t="shared" si="0"/>
        <v>4928</v>
      </c>
      <c r="E17" s="38" t="s">
        <v>20</v>
      </c>
      <c r="F17" s="42" t="s">
        <v>386</v>
      </c>
      <c r="G17" s="41">
        <f t="shared" si="1"/>
        <v>4928</v>
      </c>
      <c r="H17" s="42" t="str">
        <f t="shared" si="2"/>
        <v>นายวัฒนา  โพมีรักษ์</v>
      </c>
      <c r="I17" s="41">
        <f t="shared" si="3"/>
        <v>4928</v>
      </c>
      <c r="J17" s="38" t="s">
        <v>22</v>
      </c>
      <c r="K17" s="43" t="s">
        <v>171</v>
      </c>
      <c r="L17" s="8" t="s">
        <v>363</v>
      </c>
    </row>
    <row r="18" spans="1:14">
      <c r="A18" s="38" t="s">
        <v>47</v>
      </c>
      <c r="B18" s="42" t="s">
        <v>45</v>
      </c>
      <c r="C18" s="41">
        <v>9000</v>
      </c>
      <c r="D18" s="41">
        <f t="shared" si="0"/>
        <v>9000</v>
      </c>
      <c r="E18" s="38" t="s">
        <v>20</v>
      </c>
      <c r="F18" s="42" t="s">
        <v>46</v>
      </c>
      <c r="G18" s="41">
        <f t="shared" si="1"/>
        <v>9000</v>
      </c>
      <c r="H18" s="42" t="str">
        <f t="shared" si="2"/>
        <v>นางสาวดรัลพร  ศรีเลิศ</v>
      </c>
      <c r="I18" s="41">
        <f t="shared" si="3"/>
        <v>9000</v>
      </c>
      <c r="J18" s="38" t="s">
        <v>22</v>
      </c>
      <c r="K18" s="43" t="s">
        <v>391</v>
      </c>
      <c r="L18" s="8" t="s">
        <v>363</v>
      </c>
    </row>
    <row r="19" spans="1:14">
      <c r="A19" s="38" t="s">
        <v>50</v>
      </c>
      <c r="B19" s="42" t="s">
        <v>48</v>
      </c>
      <c r="C19" s="41">
        <v>9000</v>
      </c>
      <c r="D19" s="41">
        <f t="shared" si="0"/>
        <v>9000</v>
      </c>
      <c r="E19" s="38" t="s">
        <v>20</v>
      </c>
      <c r="F19" s="42" t="s">
        <v>49</v>
      </c>
      <c r="G19" s="41">
        <f t="shared" si="1"/>
        <v>9000</v>
      </c>
      <c r="H19" s="42" t="str">
        <f t="shared" si="2"/>
        <v>นายจำเนียร  บัวระพันธ์</v>
      </c>
      <c r="I19" s="41">
        <f t="shared" si="3"/>
        <v>9000</v>
      </c>
      <c r="J19" s="38" t="s">
        <v>22</v>
      </c>
      <c r="K19" s="43" t="s">
        <v>163</v>
      </c>
      <c r="L19" s="8" t="s">
        <v>363</v>
      </c>
    </row>
    <row r="20" spans="1:14">
      <c r="A20" s="38">
        <v>14</v>
      </c>
      <c r="B20" s="42" t="s">
        <v>51</v>
      </c>
      <c r="C20" s="41">
        <v>9000</v>
      </c>
      <c r="D20" s="41">
        <f t="shared" si="0"/>
        <v>9000</v>
      </c>
      <c r="E20" s="38" t="s">
        <v>20</v>
      </c>
      <c r="F20" s="42" t="s">
        <v>52</v>
      </c>
      <c r="G20" s="41">
        <f t="shared" si="1"/>
        <v>9000</v>
      </c>
      <c r="H20" s="42" t="str">
        <f t="shared" si="2"/>
        <v>นางสาวป่านชีวัน วิชัยขัทคะ</v>
      </c>
      <c r="I20" s="41">
        <f t="shared" si="3"/>
        <v>9000</v>
      </c>
      <c r="J20" s="38" t="s">
        <v>22</v>
      </c>
      <c r="K20" s="43" t="s">
        <v>164</v>
      </c>
      <c r="L20" s="8" t="s">
        <v>363</v>
      </c>
    </row>
    <row r="21" spans="1:14" s="49" customFormat="1">
      <c r="A21" s="43">
        <v>15</v>
      </c>
      <c r="B21" s="42" t="s">
        <v>183</v>
      </c>
      <c r="C21" s="41">
        <v>6248</v>
      </c>
      <c r="D21" s="40">
        <f t="shared" si="0"/>
        <v>6248</v>
      </c>
      <c r="E21" s="43" t="s">
        <v>20</v>
      </c>
      <c r="F21" s="42" t="s">
        <v>387</v>
      </c>
      <c r="G21" s="40">
        <f t="shared" si="1"/>
        <v>6248</v>
      </c>
      <c r="H21" s="39" t="str">
        <f t="shared" si="2"/>
        <v>บริษัทวิทวัส จำกัด</v>
      </c>
      <c r="I21" s="40">
        <f t="shared" si="3"/>
        <v>6248</v>
      </c>
      <c r="J21" s="43" t="s">
        <v>22</v>
      </c>
      <c r="K21" s="38" t="s">
        <v>393</v>
      </c>
      <c r="L21" s="42" t="s">
        <v>390</v>
      </c>
    </row>
    <row r="22" spans="1:14" s="49" customFormat="1">
      <c r="A22" s="43" t="s">
        <v>57</v>
      </c>
      <c r="B22" s="39" t="s">
        <v>394</v>
      </c>
      <c r="C22" s="40">
        <v>3000</v>
      </c>
      <c r="D22" s="40">
        <f t="shared" si="0"/>
        <v>3000</v>
      </c>
      <c r="E22" s="43" t="s">
        <v>20</v>
      </c>
      <c r="F22" s="39" t="s">
        <v>395</v>
      </c>
      <c r="G22" s="40">
        <f t="shared" si="1"/>
        <v>3000</v>
      </c>
      <c r="H22" s="39" t="str">
        <f t="shared" si="2"/>
        <v>เชียงรายเคมีคอลกรุ๊ป</v>
      </c>
      <c r="I22" s="40">
        <f t="shared" si="3"/>
        <v>3000</v>
      </c>
      <c r="J22" s="43" t="s">
        <v>22</v>
      </c>
      <c r="K22" s="43" t="s">
        <v>396</v>
      </c>
      <c r="L22" s="39" t="s">
        <v>390</v>
      </c>
    </row>
    <row r="23" spans="1:14" s="49" customFormat="1">
      <c r="A23" s="43">
        <v>17</v>
      </c>
      <c r="B23" s="39" t="s">
        <v>397</v>
      </c>
      <c r="C23" s="40">
        <v>2990</v>
      </c>
      <c r="D23" s="40">
        <f t="shared" si="0"/>
        <v>2990</v>
      </c>
      <c r="E23" s="43" t="s">
        <v>20</v>
      </c>
      <c r="F23" s="42" t="s">
        <v>181</v>
      </c>
      <c r="G23" s="40">
        <f t="shared" si="1"/>
        <v>2990</v>
      </c>
      <c r="H23" s="39" t="str">
        <f t="shared" si="2"/>
        <v>ร้านฮักป้ายเชียงราย</v>
      </c>
      <c r="I23" s="40">
        <f t="shared" si="3"/>
        <v>2990</v>
      </c>
      <c r="J23" s="43" t="s">
        <v>22</v>
      </c>
      <c r="K23" s="38" t="s">
        <v>423</v>
      </c>
      <c r="L23" s="42" t="s">
        <v>390</v>
      </c>
    </row>
    <row r="24" spans="1:14" s="49" customFormat="1">
      <c r="A24" s="43">
        <v>18</v>
      </c>
      <c r="B24" s="39" t="s">
        <v>398</v>
      </c>
      <c r="C24" s="40">
        <v>2680</v>
      </c>
      <c r="D24" s="40">
        <f t="shared" si="0"/>
        <v>2680</v>
      </c>
      <c r="E24" s="43" t="s">
        <v>20</v>
      </c>
      <c r="F24" s="42" t="s">
        <v>21</v>
      </c>
      <c r="G24" s="40">
        <f t="shared" si="1"/>
        <v>2680</v>
      </c>
      <c r="H24" s="39" t="str">
        <f t="shared" si="2"/>
        <v>ธวัชชัย  วอเตอร์</v>
      </c>
      <c r="I24" s="40">
        <f t="shared" si="3"/>
        <v>2680</v>
      </c>
      <c r="J24" s="43" t="s">
        <v>22</v>
      </c>
      <c r="K24" s="38" t="s">
        <v>424</v>
      </c>
      <c r="L24" s="42" t="s">
        <v>390</v>
      </c>
    </row>
    <row r="25" spans="1:14" s="49" customFormat="1">
      <c r="A25" s="43">
        <v>19</v>
      </c>
      <c r="B25" s="39" t="s">
        <v>197</v>
      </c>
      <c r="C25" s="40">
        <v>6748</v>
      </c>
      <c r="D25" s="40">
        <f>C25</f>
        <v>6748</v>
      </c>
      <c r="E25" s="43" t="s">
        <v>20</v>
      </c>
      <c r="F25" s="42" t="s">
        <v>24</v>
      </c>
      <c r="G25" s="40">
        <f>C25</f>
        <v>6748</v>
      </c>
      <c r="H25" s="39" t="str">
        <f>F25</f>
        <v>หจก.แม่สรวยปิโตรเลียม</v>
      </c>
      <c r="I25" s="40">
        <f>C25</f>
        <v>6748</v>
      </c>
      <c r="J25" s="43" t="s">
        <v>22</v>
      </c>
      <c r="K25" s="38" t="s">
        <v>425</v>
      </c>
      <c r="L25" s="42" t="s">
        <v>426</v>
      </c>
    </row>
    <row r="26" spans="1:14" s="49" customFormat="1">
      <c r="A26" s="43">
        <v>20</v>
      </c>
      <c r="B26" s="39" t="s">
        <v>399</v>
      </c>
      <c r="C26" s="40">
        <v>1304.9000000000001</v>
      </c>
      <c r="D26" s="40">
        <f>C26</f>
        <v>1304.9000000000001</v>
      </c>
      <c r="E26" s="43" t="s">
        <v>20</v>
      </c>
      <c r="F26" s="42" t="s">
        <v>400</v>
      </c>
      <c r="G26" s="40">
        <f>C26</f>
        <v>1304.9000000000001</v>
      </c>
      <c r="H26" s="39" t="str">
        <f>F26</f>
        <v>โรงพิมพ์อาสารักษาดินแดน</v>
      </c>
      <c r="I26" s="40">
        <f>C26</f>
        <v>1304.9000000000001</v>
      </c>
      <c r="J26" s="43" t="s">
        <v>22</v>
      </c>
      <c r="K26" s="38" t="s">
        <v>427</v>
      </c>
      <c r="L26" s="42" t="s">
        <v>389</v>
      </c>
    </row>
    <row r="27" spans="1:14" s="49" customFormat="1">
      <c r="A27" s="43">
        <v>21</v>
      </c>
      <c r="B27" s="39" t="s">
        <v>401</v>
      </c>
      <c r="C27" s="40">
        <v>3000</v>
      </c>
      <c r="D27" s="40">
        <f>C27</f>
        <v>3000</v>
      </c>
      <c r="E27" s="43" t="s">
        <v>20</v>
      </c>
      <c r="F27" s="42" t="s">
        <v>56</v>
      </c>
      <c r="G27" s="40">
        <f>C27</f>
        <v>3000</v>
      </c>
      <c r="H27" s="39" t="str">
        <f>F27</f>
        <v>หจก.โชคเสรีวัสดุก่อสร้าง</v>
      </c>
      <c r="I27" s="40">
        <f>C27</f>
        <v>3000</v>
      </c>
      <c r="J27" s="43" t="s">
        <v>22</v>
      </c>
      <c r="K27" s="38" t="s">
        <v>428</v>
      </c>
      <c r="L27" s="42" t="s">
        <v>389</v>
      </c>
    </row>
    <row r="28" spans="1:14" s="49" customFormat="1">
      <c r="A28" s="50"/>
      <c r="C28" s="51"/>
      <c r="D28" s="51"/>
      <c r="E28" s="50"/>
      <c r="G28" s="51"/>
      <c r="I28" s="51"/>
      <c r="J28" s="50"/>
      <c r="K28" s="50"/>
      <c r="N28" s="66"/>
    </row>
    <row r="29" spans="1:14" s="49" customFormat="1">
      <c r="A29" s="50"/>
      <c r="C29" s="51"/>
      <c r="D29" s="51"/>
      <c r="E29" s="50"/>
      <c r="G29" s="51"/>
      <c r="I29" s="62"/>
      <c r="J29" s="50"/>
      <c r="K29" s="50"/>
      <c r="N29" s="66"/>
    </row>
    <row r="30" spans="1:14" s="49" customFormat="1">
      <c r="A30" s="103" t="s">
        <v>67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N30" s="67"/>
    </row>
    <row r="31" spans="1:14" s="53" customFormat="1" ht="15.75">
      <c r="A31" s="52" t="s">
        <v>1</v>
      </c>
      <c r="B31" s="52" t="s">
        <v>2</v>
      </c>
      <c r="C31" s="52" t="s">
        <v>3</v>
      </c>
      <c r="D31" s="52" t="s">
        <v>4</v>
      </c>
      <c r="E31" s="52" t="s">
        <v>5</v>
      </c>
      <c r="F31" s="52" t="s">
        <v>6</v>
      </c>
      <c r="G31" s="52" t="s">
        <v>7</v>
      </c>
      <c r="H31" s="52" t="s">
        <v>8</v>
      </c>
      <c r="I31" s="52" t="s">
        <v>9</v>
      </c>
      <c r="J31" s="52" t="s">
        <v>10</v>
      </c>
      <c r="K31" s="99" t="s">
        <v>11</v>
      </c>
      <c r="L31" s="100"/>
    </row>
    <row r="32" spans="1:14" s="53" customFormat="1" ht="15.75">
      <c r="A32" s="54" t="s">
        <v>12</v>
      </c>
      <c r="B32" s="54"/>
      <c r="C32" s="54" t="s">
        <v>13</v>
      </c>
      <c r="D32" s="54" t="s">
        <v>14</v>
      </c>
      <c r="E32" s="54"/>
      <c r="F32" s="54"/>
      <c r="G32" s="54"/>
      <c r="H32" s="54"/>
      <c r="I32" s="54" t="s">
        <v>15</v>
      </c>
      <c r="J32" s="54" t="s">
        <v>16</v>
      </c>
      <c r="K32" s="101" t="s">
        <v>17</v>
      </c>
      <c r="L32" s="102"/>
    </row>
    <row r="33" spans="1:12" s="49" customFormat="1">
      <c r="A33" s="43">
        <v>22</v>
      </c>
      <c r="B33" s="39" t="s">
        <v>402</v>
      </c>
      <c r="C33" s="41">
        <v>8220</v>
      </c>
      <c r="D33" s="40">
        <f t="shared" ref="D33:D48" si="4">C33</f>
        <v>8220</v>
      </c>
      <c r="E33" s="43" t="s">
        <v>20</v>
      </c>
      <c r="F33" s="42" t="s">
        <v>403</v>
      </c>
      <c r="G33" s="40">
        <f t="shared" ref="G33:G48" si="5">C33</f>
        <v>8220</v>
      </c>
      <c r="H33" s="39" t="str">
        <f t="shared" ref="H33:H48" si="6">F33</f>
        <v>บริษัทวานิช บล็อก จำกัด</v>
      </c>
      <c r="I33" s="40">
        <f t="shared" ref="I33:I48" si="7">C33</f>
        <v>8220</v>
      </c>
      <c r="J33" s="43" t="s">
        <v>22</v>
      </c>
      <c r="K33" s="59" t="s">
        <v>429</v>
      </c>
      <c r="L33" s="42" t="s">
        <v>389</v>
      </c>
    </row>
    <row r="34" spans="1:12" s="49" customFormat="1">
      <c r="A34" s="43">
        <v>23</v>
      </c>
      <c r="B34" s="39" t="s">
        <v>404</v>
      </c>
      <c r="C34" s="41">
        <v>3000</v>
      </c>
      <c r="D34" s="40">
        <f t="shared" si="4"/>
        <v>3000</v>
      </c>
      <c r="E34" s="43" t="s">
        <v>20</v>
      </c>
      <c r="F34" s="42" t="s">
        <v>388</v>
      </c>
      <c r="G34" s="40">
        <f>C34</f>
        <v>3000</v>
      </c>
      <c r="H34" s="39" t="str">
        <f>F34</f>
        <v>หจก.โชคเสรี จำกัด</v>
      </c>
      <c r="I34" s="40">
        <f>C34</f>
        <v>3000</v>
      </c>
      <c r="J34" s="43" t="s">
        <v>22</v>
      </c>
      <c r="K34" s="38" t="s">
        <v>430</v>
      </c>
      <c r="L34" s="42" t="s">
        <v>389</v>
      </c>
    </row>
    <row r="35" spans="1:12" s="49" customFormat="1">
      <c r="A35" s="43">
        <v>24</v>
      </c>
      <c r="B35" s="39" t="s">
        <v>405</v>
      </c>
      <c r="C35" s="41">
        <v>3275</v>
      </c>
      <c r="D35" s="40">
        <f t="shared" si="4"/>
        <v>3275</v>
      </c>
      <c r="E35" s="43" t="s">
        <v>20</v>
      </c>
      <c r="F35" s="42" t="s">
        <v>388</v>
      </c>
      <c r="G35" s="40">
        <f t="shared" ref="G35:G36" si="8">C35</f>
        <v>3275</v>
      </c>
      <c r="H35" s="39" t="str">
        <f t="shared" ref="H35:H36" si="9">F35</f>
        <v>หจก.โชคเสรี จำกัด</v>
      </c>
      <c r="I35" s="40">
        <f t="shared" ref="I35:I36" si="10">C35</f>
        <v>3275</v>
      </c>
      <c r="J35" s="43" t="s">
        <v>22</v>
      </c>
      <c r="K35" s="38" t="s">
        <v>431</v>
      </c>
      <c r="L35" s="42" t="s">
        <v>432</v>
      </c>
    </row>
    <row r="36" spans="1:12" s="49" customFormat="1">
      <c r="A36" s="43">
        <v>25</v>
      </c>
      <c r="B36" s="39" t="s">
        <v>406</v>
      </c>
      <c r="C36" s="41">
        <v>9800</v>
      </c>
      <c r="D36" s="40">
        <f t="shared" si="4"/>
        <v>9800</v>
      </c>
      <c r="E36" s="43" t="s">
        <v>20</v>
      </c>
      <c r="F36" s="42" t="s">
        <v>388</v>
      </c>
      <c r="G36" s="40">
        <f t="shared" si="8"/>
        <v>9800</v>
      </c>
      <c r="H36" s="39" t="str">
        <f t="shared" si="9"/>
        <v>หจก.โชคเสรี จำกัด</v>
      </c>
      <c r="I36" s="40">
        <f t="shared" si="10"/>
        <v>9800</v>
      </c>
      <c r="J36" s="43" t="s">
        <v>22</v>
      </c>
      <c r="K36" s="38" t="s">
        <v>433</v>
      </c>
      <c r="L36" s="42" t="s">
        <v>432</v>
      </c>
    </row>
    <row r="37" spans="1:12" s="49" customFormat="1">
      <c r="A37" s="43">
        <v>26</v>
      </c>
      <c r="B37" s="39" t="s">
        <v>146</v>
      </c>
      <c r="C37" s="40">
        <v>2240</v>
      </c>
      <c r="D37" s="40">
        <f t="shared" si="4"/>
        <v>2240</v>
      </c>
      <c r="E37" s="43" t="s">
        <v>20</v>
      </c>
      <c r="F37" s="39" t="s">
        <v>181</v>
      </c>
      <c r="G37" s="40">
        <f t="shared" si="5"/>
        <v>2240</v>
      </c>
      <c r="H37" s="39" t="str">
        <f t="shared" si="6"/>
        <v>ร้านฮักป้ายเชียงราย</v>
      </c>
      <c r="I37" s="40">
        <f t="shared" si="7"/>
        <v>2240</v>
      </c>
      <c r="J37" s="43" t="s">
        <v>22</v>
      </c>
      <c r="K37" s="38" t="s">
        <v>435</v>
      </c>
      <c r="L37" s="42" t="s">
        <v>390</v>
      </c>
    </row>
    <row r="38" spans="1:12">
      <c r="A38" s="43">
        <v>27</v>
      </c>
      <c r="B38" s="39" t="s">
        <v>407</v>
      </c>
      <c r="C38" s="40">
        <v>4000</v>
      </c>
      <c r="D38" s="40">
        <f t="shared" si="4"/>
        <v>4000</v>
      </c>
      <c r="E38" s="43" t="s">
        <v>20</v>
      </c>
      <c r="F38" s="42" t="s">
        <v>408</v>
      </c>
      <c r="G38" s="40">
        <f t="shared" si="5"/>
        <v>4000</v>
      </c>
      <c r="H38" s="39" t="str">
        <f t="shared" si="6"/>
        <v>นายลิขิต  สิงห์ธวัช</v>
      </c>
      <c r="I38" s="40">
        <f t="shared" si="7"/>
        <v>4000</v>
      </c>
      <c r="J38" s="43" t="s">
        <v>22</v>
      </c>
      <c r="K38" s="38" t="s">
        <v>368</v>
      </c>
      <c r="L38" s="42" t="s">
        <v>390</v>
      </c>
    </row>
    <row r="39" spans="1:12">
      <c r="A39" s="43">
        <v>28</v>
      </c>
      <c r="B39" s="39" t="s">
        <v>409</v>
      </c>
      <c r="C39" s="40">
        <v>5000</v>
      </c>
      <c r="D39" s="40">
        <f t="shared" si="4"/>
        <v>5000</v>
      </c>
      <c r="E39" s="43" t="s">
        <v>20</v>
      </c>
      <c r="F39" s="42" t="s">
        <v>359</v>
      </c>
      <c r="G39" s="40">
        <f t="shared" si="5"/>
        <v>5000</v>
      </c>
      <c r="H39" s="39" t="str">
        <f t="shared" si="6"/>
        <v>นายนพดล  ศรีพรรณ์</v>
      </c>
      <c r="I39" s="40">
        <f t="shared" si="7"/>
        <v>5000</v>
      </c>
      <c r="J39" s="43" t="s">
        <v>22</v>
      </c>
      <c r="K39" s="38" t="s">
        <v>369</v>
      </c>
      <c r="L39" s="42" t="s">
        <v>426</v>
      </c>
    </row>
    <row r="40" spans="1:12">
      <c r="A40" s="43">
        <v>29</v>
      </c>
      <c r="B40" s="39" t="s">
        <v>410</v>
      </c>
      <c r="C40" s="40">
        <v>5000</v>
      </c>
      <c r="D40" s="40">
        <f t="shared" si="4"/>
        <v>5000</v>
      </c>
      <c r="E40" s="43" t="s">
        <v>20</v>
      </c>
      <c r="F40" s="42" t="s">
        <v>245</v>
      </c>
      <c r="G40" s="40">
        <f t="shared" si="5"/>
        <v>5000</v>
      </c>
      <c r="H40" s="39" t="str">
        <f t="shared" si="6"/>
        <v>นางฉิมสง่า  ธิมัน</v>
      </c>
      <c r="I40" s="40">
        <f t="shared" si="7"/>
        <v>5000</v>
      </c>
      <c r="J40" s="43" t="s">
        <v>22</v>
      </c>
      <c r="K40" s="38" t="s">
        <v>370</v>
      </c>
      <c r="L40" s="42" t="s">
        <v>426</v>
      </c>
    </row>
    <row r="41" spans="1:12">
      <c r="A41" s="43">
        <v>30</v>
      </c>
      <c r="B41" s="39" t="s">
        <v>411</v>
      </c>
      <c r="C41" s="40">
        <v>24000</v>
      </c>
      <c r="D41" s="40">
        <f t="shared" si="4"/>
        <v>24000</v>
      </c>
      <c r="E41" s="43" t="s">
        <v>20</v>
      </c>
      <c r="F41" s="42" t="s">
        <v>264</v>
      </c>
      <c r="G41" s="40">
        <f t="shared" si="5"/>
        <v>24000</v>
      </c>
      <c r="H41" s="39" t="str">
        <f t="shared" si="6"/>
        <v>นางวรรณิภา  กำลังประสิทธิ์</v>
      </c>
      <c r="I41" s="40">
        <f t="shared" si="7"/>
        <v>24000</v>
      </c>
      <c r="J41" s="43" t="s">
        <v>22</v>
      </c>
      <c r="K41" s="38" t="s">
        <v>371</v>
      </c>
      <c r="L41" s="42" t="s">
        <v>426</v>
      </c>
    </row>
    <row r="42" spans="1:12">
      <c r="A42" s="43">
        <v>31</v>
      </c>
      <c r="B42" s="39" t="s">
        <v>412</v>
      </c>
      <c r="C42" s="40">
        <v>740</v>
      </c>
      <c r="D42" s="40">
        <f t="shared" si="4"/>
        <v>740</v>
      </c>
      <c r="E42" s="43" t="s">
        <v>20</v>
      </c>
      <c r="F42" s="42" t="s">
        <v>112</v>
      </c>
      <c r="G42" s="40">
        <f t="shared" si="5"/>
        <v>740</v>
      </c>
      <c r="H42" s="39" t="str">
        <f t="shared" si="6"/>
        <v>มนชนกเซอร์วิส</v>
      </c>
      <c r="I42" s="40">
        <f t="shared" si="7"/>
        <v>740</v>
      </c>
      <c r="J42" s="43" t="s">
        <v>22</v>
      </c>
      <c r="K42" s="38" t="s">
        <v>372</v>
      </c>
      <c r="L42" s="42" t="s">
        <v>389</v>
      </c>
    </row>
    <row r="43" spans="1:12">
      <c r="A43" s="43">
        <v>32</v>
      </c>
      <c r="B43" s="39" t="s">
        <v>413</v>
      </c>
      <c r="C43" s="40">
        <v>3183</v>
      </c>
      <c r="D43" s="40">
        <f t="shared" si="4"/>
        <v>3183</v>
      </c>
      <c r="E43" s="43" t="s">
        <v>20</v>
      </c>
      <c r="F43" s="42" t="s">
        <v>414</v>
      </c>
      <c r="G43" s="40">
        <f t="shared" si="5"/>
        <v>3183</v>
      </c>
      <c r="H43" s="39" t="str">
        <f t="shared" si="6"/>
        <v>หจก.เควีซี คอมพิวเตอร์</v>
      </c>
      <c r="I43" s="40">
        <f t="shared" si="7"/>
        <v>3183</v>
      </c>
      <c r="J43" s="43" t="s">
        <v>22</v>
      </c>
      <c r="K43" s="38" t="s">
        <v>374</v>
      </c>
      <c r="L43" s="42" t="s">
        <v>389</v>
      </c>
    </row>
    <row r="44" spans="1:12">
      <c r="A44" s="43">
        <v>33</v>
      </c>
      <c r="B44" s="39" t="s">
        <v>415</v>
      </c>
      <c r="C44" s="40">
        <v>7200</v>
      </c>
      <c r="D44" s="40">
        <f t="shared" si="4"/>
        <v>7200</v>
      </c>
      <c r="E44" s="43" t="s">
        <v>20</v>
      </c>
      <c r="F44" s="42" t="s">
        <v>416</v>
      </c>
      <c r="G44" s="40">
        <f t="shared" si="5"/>
        <v>7200</v>
      </c>
      <c r="H44" s="39" t="str">
        <f t="shared" si="6"/>
        <v>อู่ช่างพงษ์</v>
      </c>
      <c r="I44" s="40">
        <f t="shared" si="7"/>
        <v>7200</v>
      </c>
      <c r="J44" s="43" t="s">
        <v>22</v>
      </c>
      <c r="K44" s="38" t="s">
        <v>375</v>
      </c>
      <c r="L44" s="42" t="s">
        <v>436</v>
      </c>
    </row>
    <row r="45" spans="1:12">
      <c r="A45" s="43">
        <v>34</v>
      </c>
      <c r="B45" s="39" t="s">
        <v>417</v>
      </c>
      <c r="C45" s="40">
        <v>6520</v>
      </c>
      <c r="D45" s="40">
        <f t="shared" si="4"/>
        <v>6520</v>
      </c>
      <c r="E45" s="43" t="s">
        <v>20</v>
      </c>
      <c r="F45" s="42" t="s">
        <v>418</v>
      </c>
      <c r="G45" s="40">
        <f t="shared" si="5"/>
        <v>6520</v>
      </c>
      <c r="H45" s="39" t="str">
        <f t="shared" si="6"/>
        <v>แม็กสปีดคอมพิวเตอร์</v>
      </c>
      <c r="I45" s="40">
        <f t="shared" si="7"/>
        <v>6520</v>
      </c>
      <c r="J45" s="43" t="s">
        <v>22</v>
      </c>
      <c r="K45" s="38" t="s">
        <v>376</v>
      </c>
      <c r="L45" s="42" t="s">
        <v>437</v>
      </c>
    </row>
    <row r="46" spans="1:12">
      <c r="A46" s="43">
        <v>35</v>
      </c>
      <c r="B46" s="39" t="s">
        <v>227</v>
      </c>
      <c r="C46" s="40">
        <v>600</v>
      </c>
      <c r="D46" s="40">
        <f t="shared" si="4"/>
        <v>600</v>
      </c>
      <c r="E46" s="43" t="s">
        <v>20</v>
      </c>
      <c r="F46" s="42" t="s">
        <v>181</v>
      </c>
      <c r="G46" s="40">
        <f t="shared" si="5"/>
        <v>600</v>
      </c>
      <c r="H46" s="39" t="str">
        <f t="shared" si="6"/>
        <v>ร้านฮักป้ายเชียงราย</v>
      </c>
      <c r="I46" s="40">
        <f t="shared" si="7"/>
        <v>600</v>
      </c>
      <c r="J46" s="43" t="s">
        <v>22</v>
      </c>
      <c r="K46" s="38" t="s">
        <v>378</v>
      </c>
      <c r="L46" s="42" t="s">
        <v>437</v>
      </c>
    </row>
    <row r="47" spans="1:12">
      <c r="A47" s="43">
        <v>36</v>
      </c>
      <c r="B47" s="39" t="s">
        <v>419</v>
      </c>
      <c r="C47" s="40">
        <v>8900</v>
      </c>
      <c r="D47" s="40">
        <f t="shared" si="4"/>
        <v>8900</v>
      </c>
      <c r="E47" s="43" t="s">
        <v>20</v>
      </c>
      <c r="F47" s="42" t="s">
        <v>112</v>
      </c>
      <c r="G47" s="40">
        <f t="shared" si="5"/>
        <v>8900</v>
      </c>
      <c r="H47" s="39" t="str">
        <f t="shared" si="6"/>
        <v>มนชนกเซอร์วิส</v>
      </c>
      <c r="I47" s="40">
        <f t="shared" si="7"/>
        <v>8900</v>
      </c>
      <c r="J47" s="43" t="s">
        <v>22</v>
      </c>
      <c r="K47" s="38" t="s">
        <v>438</v>
      </c>
      <c r="L47" s="42" t="s">
        <v>434</v>
      </c>
    </row>
    <row r="48" spans="1:12">
      <c r="A48" s="38">
        <v>37</v>
      </c>
      <c r="B48" s="42" t="s">
        <v>420</v>
      </c>
      <c r="C48" s="41">
        <v>180000</v>
      </c>
      <c r="D48" s="41">
        <f t="shared" si="4"/>
        <v>180000</v>
      </c>
      <c r="E48" s="43" t="s">
        <v>20</v>
      </c>
      <c r="F48" s="42" t="s">
        <v>421</v>
      </c>
      <c r="G48" s="41">
        <f t="shared" si="5"/>
        <v>180000</v>
      </c>
      <c r="H48" s="42" t="str">
        <f t="shared" si="6"/>
        <v>นานยเกษ  เครือวงค์</v>
      </c>
      <c r="I48" s="41">
        <f t="shared" si="7"/>
        <v>180000</v>
      </c>
      <c r="J48" s="43" t="s">
        <v>22</v>
      </c>
      <c r="K48" s="38" t="s">
        <v>422</v>
      </c>
      <c r="L48" s="42" t="s">
        <v>389</v>
      </c>
    </row>
    <row r="49" spans="2:9">
      <c r="B49" s="60"/>
      <c r="I49" s="62"/>
    </row>
    <row r="50" spans="2:9">
      <c r="B50" s="60"/>
    </row>
    <row r="51" spans="2:9">
      <c r="B51" s="60"/>
    </row>
    <row r="52" spans="2:9">
      <c r="B52" s="60"/>
    </row>
    <row r="53" spans="2:9">
      <c r="B53" s="60"/>
    </row>
    <row r="54" spans="2:9">
      <c r="B54" s="60"/>
    </row>
    <row r="55" spans="2:9">
      <c r="B55" s="60"/>
    </row>
    <row r="56" spans="2:9">
      <c r="B56" s="60"/>
    </row>
    <row r="57" spans="2:9">
      <c r="B57" s="60"/>
    </row>
    <row r="58" spans="2:9">
      <c r="B58" s="60"/>
    </row>
    <row r="59" spans="2:9">
      <c r="B59" s="60"/>
    </row>
  </sheetData>
  <mergeCells count="8">
    <mergeCell ref="K31:L31"/>
    <mergeCell ref="K32:L32"/>
    <mergeCell ref="A2:L2"/>
    <mergeCell ref="A3:L3"/>
    <mergeCell ref="A4:L4"/>
    <mergeCell ref="K5:L5"/>
    <mergeCell ref="K6:L6"/>
    <mergeCell ref="A30:K30"/>
  </mergeCells>
  <pageMargins left="0" right="0" top="0.15748031496062992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7"/>
  <sheetViews>
    <sheetView topLeftCell="E36" zoomScale="130" zoomScaleNormal="130" workbookViewId="0">
      <selection activeCell="I47" sqref="I47"/>
    </sheetView>
  </sheetViews>
  <sheetFormatPr defaultColWidth="15.25" defaultRowHeight="15"/>
  <cols>
    <col min="1" max="1" width="10.5" style="45" customWidth="1"/>
    <col min="2" max="2" width="26.5" style="44" customWidth="1"/>
    <col min="3" max="4" width="15.25" style="44"/>
    <col min="5" max="5" width="15.25" style="45"/>
    <col min="6" max="9" width="15.25" style="44"/>
    <col min="10" max="11" width="15.25" style="45"/>
    <col min="12" max="16384" width="15.25" style="44"/>
  </cols>
  <sheetData>
    <row r="1" spans="1:14" s="2" customFormat="1" ht="18">
      <c r="A1" s="1"/>
      <c r="E1" s="1"/>
      <c r="J1" s="1"/>
      <c r="K1" s="34"/>
      <c r="L1" s="4" t="s">
        <v>103</v>
      </c>
      <c r="M1" s="33"/>
      <c r="N1" s="33"/>
    </row>
    <row r="2" spans="1:14" s="35" customFormat="1" ht="18">
      <c r="A2" s="98" t="s">
        <v>105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s="35" customFormat="1" ht="18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s="35" customFormat="1" ht="18">
      <c r="A4" s="98" t="s">
        <v>439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4" s="48" customFormat="1" ht="15.75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93" t="s">
        <v>11</v>
      </c>
      <c r="L5" s="94"/>
    </row>
    <row r="6" spans="1:14" s="48" customFormat="1" ht="15.75">
      <c r="A6" s="37" t="s">
        <v>12</v>
      </c>
      <c r="B6" s="37"/>
      <c r="C6" s="37" t="s">
        <v>13</v>
      </c>
      <c r="D6" s="37" t="s">
        <v>14</v>
      </c>
      <c r="E6" s="37"/>
      <c r="F6" s="37"/>
      <c r="G6" s="37"/>
      <c r="H6" s="37"/>
      <c r="I6" s="37" t="s">
        <v>15</v>
      </c>
      <c r="J6" s="37" t="s">
        <v>16</v>
      </c>
      <c r="K6" s="95" t="s">
        <v>17</v>
      </c>
      <c r="L6" s="96"/>
    </row>
    <row r="7" spans="1:14">
      <c r="A7" s="38" t="s">
        <v>18</v>
      </c>
      <c r="B7" s="39" t="s">
        <v>106</v>
      </c>
      <c r="C7" s="40">
        <v>1160</v>
      </c>
      <c r="D7" s="41">
        <f>C7</f>
        <v>1160</v>
      </c>
      <c r="E7" s="38" t="s">
        <v>20</v>
      </c>
      <c r="F7" s="39" t="s">
        <v>21</v>
      </c>
      <c r="G7" s="41">
        <f>C7</f>
        <v>1160</v>
      </c>
      <c r="H7" s="42" t="str">
        <f>F7</f>
        <v>ธวัชชัย  วอเตอร์</v>
      </c>
      <c r="I7" s="41">
        <f>C7</f>
        <v>1160</v>
      </c>
      <c r="J7" s="38" t="s">
        <v>22</v>
      </c>
      <c r="K7" s="43" t="s">
        <v>91</v>
      </c>
      <c r="L7" s="8" t="s">
        <v>81</v>
      </c>
    </row>
    <row r="8" spans="1:14">
      <c r="A8" s="38">
        <v>2</v>
      </c>
      <c r="B8" s="39" t="s">
        <v>23</v>
      </c>
      <c r="C8" s="40">
        <v>10200</v>
      </c>
      <c r="D8" s="41">
        <f t="shared" ref="D8:D24" si="0">C8</f>
        <v>10200</v>
      </c>
      <c r="E8" s="38" t="s">
        <v>20</v>
      </c>
      <c r="F8" s="39" t="s">
        <v>24</v>
      </c>
      <c r="G8" s="41">
        <f t="shared" ref="G8:G24" si="1">C8</f>
        <v>10200</v>
      </c>
      <c r="H8" s="42" t="str">
        <f t="shared" ref="H8:H24" si="2">F8</f>
        <v>หจก.แม่สรวยปิโตรเลียม</v>
      </c>
      <c r="I8" s="41">
        <f t="shared" ref="I8:I24" si="3">C8</f>
        <v>10200</v>
      </c>
      <c r="J8" s="38" t="s">
        <v>22</v>
      </c>
      <c r="K8" s="43" t="s">
        <v>95</v>
      </c>
      <c r="L8" s="8" t="s">
        <v>81</v>
      </c>
    </row>
    <row r="9" spans="1:14">
      <c r="A9" s="38">
        <v>3</v>
      </c>
      <c r="B9" s="42" t="s">
        <v>25</v>
      </c>
      <c r="C9" s="41">
        <v>3000</v>
      </c>
      <c r="D9" s="41">
        <f t="shared" si="0"/>
        <v>3000</v>
      </c>
      <c r="E9" s="38" t="s">
        <v>20</v>
      </c>
      <c r="F9" s="42" t="s">
        <v>26</v>
      </c>
      <c r="G9" s="41">
        <f t="shared" si="1"/>
        <v>3000</v>
      </c>
      <c r="H9" s="42" t="str">
        <f t="shared" si="2"/>
        <v>หจก.เม็งรายซัพพลาย</v>
      </c>
      <c r="I9" s="41">
        <f t="shared" si="3"/>
        <v>3000</v>
      </c>
      <c r="J9" s="38" t="s">
        <v>22</v>
      </c>
      <c r="K9" s="43" t="s">
        <v>91</v>
      </c>
      <c r="L9" s="8" t="s">
        <v>81</v>
      </c>
    </row>
    <row r="10" spans="1:14">
      <c r="A10" s="38" t="s">
        <v>27</v>
      </c>
      <c r="B10" s="42" t="s">
        <v>28</v>
      </c>
      <c r="C10" s="41">
        <v>14445</v>
      </c>
      <c r="D10" s="41">
        <f t="shared" si="0"/>
        <v>14445</v>
      </c>
      <c r="E10" s="38" t="s">
        <v>20</v>
      </c>
      <c r="F10" s="42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8" t="s">
        <v>81</v>
      </c>
    </row>
    <row r="11" spans="1:14">
      <c r="A11" s="38" t="s">
        <v>30</v>
      </c>
      <c r="B11" s="42" t="s">
        <v>31</v>
      </c>
      <c r="C11" s="41">
        <v>9000</v>
      </c>
      <c r="D11" s="41">
        <f t="shared" si="0"/>
        <v>9000</v>
      </c>
      <c r="E11" s="38" t="s">
        <v>20</v>
      </c>
      <c r="F11" s="42" t="s">
        <v>333</v>
      </c>
      <c r="G11" s="41">
        <f t="shared" si="1"/>
        <v>9000</v>
      </c>
      <c r="H11" s="42" t="str">
        <f t="shared" si="2"/>
        <v>นางหทัยชนก  มะณี</v>
      </c>
      <c r="I11" s="41">
        <f t="shared" si="3"/>
        <v>9000</v>
      </c>
      <c r="J11" s="38" t="s">
        <v>22</v>
      </c>
      <c r="K11" s="43" t="s">
        <v>169</v>
      </c>
      <c r="L11" s="8" t="s">
        <v>363</v>
      </c>
    </row>
    <row r="12" spans="1:14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34</v>
      </c>
      <c r="G12" s="41">
        <f t="shared" si="1"/>
        <v>9000</v>
      </c>
      <c r="H12" s="42" t="str">
        <f t="shared" si="2"/>
        <v>น.ส.กันทิมา  สุดสายตา</v>
      </c>
      <c r="I12" s="41">
        <f t="shared" si="3"/>
        <v>9000</v>
      </c>
      <c r="J12" s="38" t="s">
        <v>22</v>
      </c>
      <c r="K12" s="43" t="s">
        <v>162</v>
      </c>
      <c r="L12" s="8" t="s">
        <v>363</v>
      </c>
    </row>
    <row r="13" spans="1:14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42" t="s">
        <v>334</v>
      </c>
      <c r="G13" s="41">
        <f t="shared" si="1"/>
        <v>8000</v>
      </c>
      <c r="H13" s="11" t="str">
        <f t="shared" si="2"/>
        <v>น.ส.กรรณิการ์  เกรียงไกรพสุธา</v>
      </c>
      <c r="I13" s="41">
        <f t="shared" si="3"/>
        <v>8000</v>
      </c>
      <c r="J13" s="38" t="s">
        <v>22</v>
      </c>
      <c r="K13" s="43" t="s">
        <v>392</v>
      </c>
      <c r="L13" s="8" t="s">
        <v>363</v>
      </c>
    </row>
    <row r="14" spans="1:14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39</v>
      </c>
      <c r="G14" s="41">
        <f t="shared" si="1"/>
        <v>8000</v>
      </c>
      <c r="H14" s="42" t="str">
        <f t="shared" si="2"/>
        <v>นางชญาภา  เทียมคีรี</v>
      </c>
      <c r="I14" s="41">
        <f t="shared" si="3"/>
        <v>8000</v>
      </c>
      <c r="J14" s="38" t="s">
        <v>22</v>
      </c>
      <c r="K14" s="43" t="s">
        <v>177</v>
      </c>
      <c r="L14" s="8" t="s">
        <v>363</v>
      </c>
    </row>
    <row r="15" spans="1:14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176</v>
      </c>
      <c r="L15" s="8" t="s">
        <v>363</v>
      </c>
    </row>
    <row r="16" spans="1:14">
      <c r="A16" s="38">
        <v>10</v>
      </c>
      <c r="B16" s="39" t="s">
        <v>53</v>
      </c>
      <c r="C16" s="41">
        <v>9000</v>
      </c>
      <c r="D16" s="41">
        <f t="shared" si="0"/>
        <v>9000</v>
      </c>
      <c r="E16" s="38" t="s">
        <v>20</v>
      </c>
      <c r="F16" s="42" t="s">
        <v>335</v>
      </c>
      <c r="G16" s="41">
        <f t="shared" si="1"/>
        <v>9000</v>
      </c>
      <c r="H16" s="42" t="str">
        <f t="shared" si="2"/>
        <v>นางสาวปาลิดา  ศรีทา</v>
      </c>
      <c r="I16" s="41">
        <f t="shared" si="3"/>
        <v>9000</v>
      </c>
      <c r="J16" s="38" t="s">
        <v>22</v>
      </c>
      <c r="K16" s="43" t="s">
        <v>168</v>
      </c>
      <c r="L16" s="8" t="s">
        <v>363</v>
      </c>
    </row>
    <row r="17" spans="1:13">
      <c r="A17" s="38">
        <v>11</v>
      </c>
      <c r="B17" s="42" t="s">
        <v>43</v>
      </c>
      <c r="C17" s="41">
        <v>9000</v>
      </c>
      <c r="D17" s="41">
        <f t="shared" si="0"/>
        <v>9000</v>
      </c>
      <c r="E17" s="38" t="s">
        <v>20</v>
      </c>
      <c r="F17" s="42" t="s">
        <v>464</v>
      </c>
      <c r="G17" s="41">
        <f t="shared" si="1"/>
        <v>9000</v>
      </c>
      <c r="H17" s="42" t="str">
        <f t="shared" si="2"/>
        <v>นางสาวขวัญจิรา พรหมมาลัย</v>
      </c>
      <c r="I17" s="41">
        <f t="shared" si="3"/>
        <v>9000</v>
      </c>
      <c r="J17" s="38" t="s">
        <v>22</v>
      </c>
      <c r="K17" s="43" t="s">
        <v>171</v>
      </c>
      <c r="L17" s="8" t="s">
        <v>363</v>
      </c>
    </row>
    <row r="18" spans="1:13">
      <c r="A18" s="38" t="s">
        <v>47</v>
      </c>
      <c r="B18" s="42" t="s">
        <v>45</v>
      </c>
      <c r="C18" s="41">
        <v>9000</v>
      </c>
      <c r="D18" s="41">
        <f t="shared" si="0"/>
        <v>9000</v>
      </c>
      <c r="E18" s="38" t="s">
        <v>20</v>
      </c>
      <c r="F18" s="42" t="s">
        <v>46</v>
      </c>
      <c r="G18" s="41">
        <f t="shared" si="1"/>
        <v>9000</v>
      </c>
      <c r="H18" s="42" t="str">
        <f t="shared" si="2"/>
        <v>นางสาวดรัลพร  ศรีเลิศ</v>
      </c>
      <c r="I18" s="41">
        <f t="shared" si="3"/>
        <v>9000</v>
      </c>
      <c r="J18" s="38" t="s">
        <v>22</v>
      </c>
      <c r="K18" s="43" t="s">
        <v>391</v>
      </c>
      <c r="L18" s="8" t="s">
        <v>363</v>
      </c>
    </row>
    <row r="19" spans="1:13">
      <c r="A19" s="38" t="s">
        <v>50</v>
      </c>
      <c r="B19" s="42" t="s">
        <v>48</v>
      </c>
      <c r="C19" s="41">
        <v>9000</v>
      </c>
      <c r="D19" s="41">
        <f t="shared" si="0"/>
        <v>9000</v>
      </c>
      <c r="E19" s="38" t="s">
        <v>20</v>
      </c>
      <c r="F19" s="42" t="s">
        <v>49</v>
      </c>
      <c r="G19" s="41">
        <f t="shared" si="1"/>
        <v>9000</v>
      </c>
      <c r="H19" s="42" t="str">
        <f t="shared" si="2"/>
        <v>นายจำเนียร  บัวระพันธ์</v>
      </c>
      <c r="I19" s="41">
        <f t="shared" si="3"/>
        <v>9000</v>
      </c>
      <c r="J19" s="38" t="s">
        <v>22</v>
      </c>
      <c r="K19" s="43" t="s">
        <v>163</v>
      </c>
      <c r="L19" s="8" t="s">
        <v>363</v>
      </c>
    </row>
    <row r="20" spans="1:13">
      <c r="A20" s="38">
        <v>14</v>
      </c>
      <c r="B20" s="42" t="s">
        <v>51</v>
      </c>
      <c r="C20" s="41">
        <v>9000</v>
      </c>
      <c r="D20" s="41">
        <f t="shared" si="0"/>
        <v>9000</v>
      </c>
      <c r="E20" s="38" t="s">
        <v>20</v>
      </c>
      <c r="F20" s="42" t="s">
        <v>52</v>
      </c>
      <c r="G20" s="41">
        <f t="shared" si="1"/>
        <v>9000</v>
      </c>
      <c r="H20" s="42" t="str">
        <f t="shared" si="2"/>
        <v>นางสาวป่านชีวัน วิชัยขัทคะ</v>
      </c>
      <c r="I20" s="41">
        <f t="shared" si="3"/>
        <v>9000</v>
      </c>
      <c r="J20" s="38" t="s">
        <v>22</v>
      </c>
      <c r="K20" s="43" t="s">
        <v>164</v>
      </c>
      <c r="L20" s="8" t="s">
        <v>363</v>
      </c>
    </row>
    <row r="21" spans="1:13" s="49" customFormat="1">
      <c r="A21" s="43">
        <v>15</v>
      </c>
      <c r="B21" s="42" t="s">
        <v>440</v>
      </c>
      <c r="C21" s="41">
        <v>9000</v>
      </c>
      <c r="D21" s="40">
        <f t="shared" si="0"/>
        <v>9000</v>
      </c>
      <c r="E21" s="43" t="s">
        <v>20</v>
      </c>
      <c r="F21" s="42" t="s">
        <v>298</v>
      </c>
      <c r="G21" s="40">
        <f t="shared" si="1"/>
        <v>9000</v>
      </c>
      <c r="H21" s="39" t="str">
        <f t="shared" si="2"/>
        <v>นายศักดิ์ชัย  ดาวฤกษ์</v>
      </c>
      <c r="I21" s="40">
        <f t="shared" si="3"/>
        <v>9000</v>
      </c>
      <c r="J21" s="43" t="s">
        <v>22</v>
      </c>
      <c r="K21" s="38" t="s">
        <v>205</v>
      </c>
      <c r="L21" s="42" t="s">
        <v>467</v>
      </c>
    </row>
    <row r="22" spans="1:13" s="49" customFormat="1">
      <c r="A22" s="43" t="s">
        <v>57</v>
      </c>
      <c r="B22" s="42" t="s">
        <v>441</v>
      </c>
      <c r="C22" s="41">
        <v>9789</v>
      </c>
      <c r="D22" s="40">
        <f t="shared" si="0"/>
        <v>9789</v>
      </c>
      <c r="E22" s="43" t="s">
        <v>20</v>
      </c>
      <c r="F22" s="42" t="s">
        <v>414</v>
      </c>
      <c r="G22" s="40">
        <f t="shared" si="1"/>
        <v>9789</v>
      </c>
      <c r="H22" s="39" t="str">
        <f t="shared" si="2"/>
        <v>หจก.เควีซี คอมพิวเตอร์</v>
      </c>
      <c r="I22" s="40">
        <f t="shared" si="3"/>
        <v>9789</v>
      </c>
      <c r="J22" s="43" t="s">
        <v>22</v>
      </c>
      <c r="K22" s="43" t="s">
        <v>469</v>
      </c>
      <c r="L22" s="39" t="s">
        <v>470</v>
      </c>
    </row>
    <row r="23" spans="1:13" s="49" customFormat="1">
      <c r="A23" s="43">
        <v>17</v>
      </c>
      <c r="B23" s="42" t="s">
        <v>442</v>
      </c>
      <c r="C23" s="41">
        <v>988</v>
      </c>
      <c r="D23" s="40">
        <f t="shared" si="0"/>
        <v>988</v>
      </c>
      <c r="E23" s="43" t="s">
        <v>20</v>
      </c>
      <c r="F23" s="42" t="s">
        <v>21</v>
      </c>
      <c r="G23" s="40">
        <f t="shared" si="1"/>
        <v>988</v>
      </c>
      <c r="H23" s="39" t="str">
        <f t="shared" si="2"/>
        <v>ธวัชชัย  วอเตอร์</v>
      </c>
      <c r="I23" s="40">
        <f t="shared" si="3"/>
        <v>988</v>
      </c>
      <c r="J23" s="43" t="s">
        <v>22</v>
      </c>
      <c r="K23" s="43" t="s">
        <v>471</v>
      </c>
      <c r="L23" s="39" t="s">
        <v>472</v>
      </c>
    </row>
    <row r="24" spans="1:13" s="49" customFormat="1">
      <c r="A24" s="43">
        <v>18</v>
      </c>
      <c r="B24" s="42" t="s">
        <v>399</v>
      </c>
      <c r="C24" s="41">
        <v>1799.9</v>
      </c>
      <c r="D24" s="40">
        <f t="shared" si="0"/>
        <v>1799.9</v>
      </c>
      <c r="E24" s="43" t="s">
        <v>20</v>
      </c>
      <c r="F24" s="42" t="s">
        <v>465</v>
      </c>
      <c r="G24" s="40">
        <f t="shared" si="1"/>
        <v>1799.9</v>
      </c>
      <c r="H24" s="39" t="str">
        <f t="shared" si="2"/>
        <v>โรงพิมพ์อาสา กรมการปกครอง</v>
      </c>
      <c r="I24" s="40">
        <f t="shared" si="3"/>
        <v>1799.9</v>
      </c>
      <c r="J24" s="43" t="s">
        <v>22</v>
      </c>
      <c r="K24" s="43" t="s">
        <v>473</v>
      </c>
      <c r="L24" s="39" t="s">
        <v>474</v>
      </c>
    </row>
    <row r="25" spans="1:13" s="49" customFormat="1">
      <c r="A25" s="43">
        <v>19</v>
      </c>
      <c r="B25" s="42" t="s">
        <v>443</v>
      </c>
      <c r="C25" s="41">
        <v>60700</v>
      </c>
      <c r="D25" s="40">
        <f>C25</f>
        <v>60700</v>
      </c>
      <c r="E25" s="43" t="s">
        <v>20</v>
      </c>
      <c r="F25" s="42" t="s">
        <v>466</v>
      </c>
      <c r="G25" s="40">
        <f>C25</f>
        <v>60700</v>
      </c>
      <c r="H25" s="39" t="str">
        <f>F25</f>
        <v>บ.วานิชบล็อค</v>
      </c>
      <c r="I25" s="40">
        <f>C25</f>
        <v>60700</v>
      </c>
      <c r="J25" s="43" t="s">
        <v>22</v>
      </c>
      <c r="K25" s="43" t="s">
        <v>475</v>
      </c>
      <c r="L25" s="39" t="s">
        <v>476</v>
      </c>
    </row>
    <row r="26" spans="1:13" s="49" customFormat="1">
      <c r="A26" s="43">
        <v>20</v>
      </c>
      <c r="B26" s="42" t="s">
        <v>444</v>
      </c>
      <c r="C26" s="41">
        <v>15303</v>
      </c>
      <c r="D26" s="40">
        <f>C26</f>
        <v>15303</v>
      </c>
      <c r="E26" s="43" t="s">
        <v>20</v>
      </c>
      <c r="F26" s="42" t="s">
        <v>56</v>
      </c>
      <c r="G26" s="40">
        <f>C26</f>
        <v>15303</v>
      </c>
      <c r="H26" s="39" t="str">
        <f>F26</f>
        <v>หจก.โชคเสรีวัสดุก่อสร้าง</v>
      </c>
      <c r="I26" s="40">
        <f>C26</f>
        <v>15303</v>
      </c>
      <c r="J26" s="43" t="s">
        <v>22</v>
      </c>
      <c r="K26" s="43" t="s">
        <v>477</v>
      </c>
      <c r="L26" s="39" t="s">
        <v>476</v>
      </c>
    </row>
    <row r="27" spans="1:13" s="49" customFormat="1">
      <c r="A27" s="43">
        <v>21</v>
      </c>
      <c r="B27" s="42" t="s">
        <v>445</v>
      </c>
      <c r="C27" s="41">
        <v>7215</v>
      </c>
      <c r="D27" s="40">
        <f>C27</f>
        <v>7215</v>
      </c>
      <c r="E27" s="43" t="s">
        <v>20</v>
      </c>
      <c r="F27" s="42" t="s">
        <v>387</v>
      </c>
      <c r="G27" s="40">
        <f>C27</f>
        <v>7215</v>
      </c>
      <c r="H27" s="39" t="str">
        <f>F27</f>
        <v>บริษัทวิทวัส จำกัด</v>
      </c>
      <c r="I27" s="40">
        <f>C27</f>
        <v>7215</v>
      </c>
      <c r="J27" s="43" t="s">
        <v>22</v>
      </c>
      <c r="K27" s="43" t="s">
        <v>478</v>
      </c>
      <c r="L27" s="39" t="s">
        <v>479</v>
      </c>
    </row>
    <row r="28" spans="1:13" s="49" customFormat="1">
      <c r="A28" s="50"/>
      <c r="C28" s="51"/>
      <c r="D28" s="51"/>
      <c r="E28" s="50"/>
      <c r="G28" s="51"/>
      <c r="I28" s="51"/>
      <c r="J28" s="50"/>
      <c r="K28" s="50"/>
      <c r="M28" s="66"/>
    </row>
    <row r="29" spans="1:13" s="49" customFormat="1">
      <c r="A29" s="50"/>
      <c r="C29" s="51"/>
      <c r="D29" s="51"/>
      <c r="E29" s="50"/>
      <c r="G29" s="51"/>
      <c r="I29" s="62"/>
      <c r="J29" s="50"/>
      <c r="K29" s="50"/>
      <c r="M29" s="66"/>
    </row>
    <row r="30" spans="1:13" s="49" customFormat="1">
      <c r="A30" s="103" t="s">
        <v>67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M30" s="67"/>
    </row>
    <row r="31" spans="1:13" s="53" customFormat="1" ht="15.75">
      <c r="A31" s="52" t="s">
        <v>1</v>
      </c>
      <c r="B31" s="52" t="s">
        <v>2</v>
      </c>
      <c r="C31" s="52" t="s">
        <v>3</v>
      </c>
      <c r="D31" s="52" t="s">
        <v>4</v>
      </c>
      <c r="E31" s="52" t="s">
        <v>5</v>
      </c>
      <c r="F31" s="52" t="s">
        <v>6</v>
      </c>
      <c r="G31" s="52" t="s">
        <v>7</v>
      </c>
      <c r="H31" s="52" t="s">
        <v>8</v>
      </c>
      <c r="I31" s="52" t="s">
        <v>9</v>
      </c>
      <c r="J31" s="52" t="s">
        <v>10</v>
      </c>
      <c r="K31" s="99" t="s">
        <v>11</v>
      </c>
      <c r="L31" s="100"/>
    </row>
    <row r="32" spans="1:13" s="53" customFormat="1" ht="15.75">
      <c r="A32" s="54" t="s">
        <v>12</v>
      </c>
      <c r="B32" s="54"/>
      <c r="C32" s="54" t="s">
        <v>13</v>
      </c>
      <c r="D32" s="54" t="s">
        <v>14</v>
      </c>
      <c r="E32" s="54"/>
      <c r="F32" s="54"/>
      <c r="G32" s="54"/>
      <c r="H32" s="54"/>
      <c r="I32" s="54" t="s">
        <v>15</v>
      </c>
      <c r="J32" s="54" t="s">
        <v>16</v>
      </c>
      <c r="K32" s="101" t="s">
        <v>17</v>
      </c>
      <c r="L32" s="102"/>
    </row>
    <row r="33" spans="1:12" s="49" customFormat="1">
      <c r="A33" s="43">
        <v>22</v>
      </c>
      <c r="B33" s="42" t="s">
        <v>446</v>
      </c>
      <c r="C33" s="41">
        <v>2550</v>
      </c>
      <c r="D33" s="40">
        <f t="shared" ref="D33:D46" si="4">C33</f>
        <v>2550</v>
      </c>
      <c r="E33" s="43" t="s">
        <v>20</v>
      </c>
      <c r="F33" s="42" t="s">
        <v>458</v>
      </c>
      <c r="G33" s="40">
        <f t="shared" ref="G33:G46" si="5">C33</f>
        <v>2550</v>
      </c>
      <c r="H33" s="39" t="str">
        <f t="shared" ref="H33:H46" si="6">F33</f>
        <v>สากลการเกษตร 2015</v>
      </c>
      <c r="I33" s="40">
        <f t="shared" ref="I33:I46" si="7">C33</f>
        <v>2550</v>
      </c>
      <c r="J33" s="43" t="s">
        <v>22</v>
      </c>
      <c r="K33" s="47" t="s">
        <v>480</v>
      </c>
      <c r="L33" s="39" t="s">
        <v>481</v>
      </c>
    </row>
    <row r="34" spans="1:12" s="49" customFormat="1">
      <c r="A34" s="43">
        <v>23</v>
      </c>
      <c r="B34" s="42" t="s">
        <v>197</v>
      </c>
      <c r="C34" s="41">
        <v>1500</v>
      </c>
      <c r="D34" s="40">
        <f t="shared" si="4"/>
        <v>1500</v>
      </c>
      <c r="E34" s="43" t="s">
        <v>20</v>
      </c>
      <c r="F34" s="42" t="s">
        <v>24</v>
      </c>
      <c r="G34" s="40">
        <f>C34</f>
        <v>1500</v>
      </c>
      <c r="H34" s="39" t="str">
        <f>F34</f>
        <v>หจก.แม่สรวยปิโตรเลียม</v>
      </c>
      <c r="I34" s="40">
        <f>C34</f>
        <v>1500</v>
      </c>
      <c r="J34" s="43" t="s">
        <v>22</v>
      </c>
      <c r="K34" s="43" t="s">
        <v>482</v>
      </c>
      <c r="L34" s="39" t="s">
        <v>468</v>
      </c>
    </row>
    <row r="35" spans="1:12" s="49" customFormat="1">
      <c r="A35" s="43">
        <v>24</v>
      </c>
      <c r="B35" s="42" t="s">
        <v>447</v>
      </c>
      <c r="C35" s="41">
        <v>15100</v>
      </c>
      <c r="D35" s="40">
        <f t="shared" si="4"/>
        <v>15100</v>
      </c>
      <c r="E35" s="43" t="s">
        <v>20</v>
      </c>
      <c r="F35" s="42" t="s">
        <v>459</v>
      </c>
      <c r="G35" s="40">
        <f t="shared" ref="G35:G36" si="8">C35</f>
        <v>15100</v>
      </c>
      <c r="H35" s="39" t="str">
        <f t="shared" ref="H35:H36" si="9">F35</f>
        <v>มนชนกเวอร์วิส</v>
      </c>
      <c r="I35" s="40">
        <f t="shared" ref="I35:I36" si="10">C35</f>
        <v>15100</v>
      </c>
      <c r="J35" s="43" t="s">
        <v>22</v>
      </c>
      <c r="K35" s="43" t="s">
        <v>396</v>
      </c>
      <c r="L35" s="39" t="s">
        <v>470</v>
      </c>
    </row>
    <row r="36" spans="1:12" s="49" customFormat="1">
      <c r="A36" s="43">
        <v>25</v>
      </c>
      <c r="B36" s="42" t="s">
        <v>448</v>
      </c>
      <c r="C36" s="41">
        <v>8700</v>
      </c>
      <c r="D36" s="40">
        <f t="shared" si="4"/>
        <v>8700</v>
      </c>
      <c r="E36" s="43" t="s">
        <v>20</v>
      </c>
      <c r="F36" s="39" t="s">
        <v>460</v>
      </c>
      <c r="G36" s="40">
        <f t="shared" si="8"/>
        <v>8700</v>
      </c>
      <c r="H36" s="39" t="str">
        <f t="shared" si="9"/>
        <v>นางจันทร์แรม  ยาวิลัย</v>
      </c>
      <c r="I36" s="40">
        <f t="shared" si="10"/>
        <v>8700</v>
      </c>
      <c r="J36" s="43" t="s">
        <v>22</v>
      </c>
      <c r="K36" s="43" t="s">
        <v>423</v>
      </c>
      <c r="L36" s="39" t="s">
        <v>472</v>
      </c>
    </row>
    <row r="37" spans="1:12" s="49" customFormat="1">
      <c r="A37" s="43">
        <v>26</v>
      </c>
      <c r="B37" s="42" t="s">
        <v>449</v>
      </c>
      <c r="C37" s="41">
        <v>7510</v>
      </c>
      <c r="D37" s="40">
        <f t="shared" si="4"/>
        <v>7510</v>
      </c>
      <c r="E37" s="43" t="s">
        <v>20</v>
      </c>
      <c r="F37" s="42" t="s">
        <v>459</v>
      </c>
      <c r="G37" s="40">
        <f t="shared" si="5"/>
        <v>7510</v>
      </c>
      <c r="H37" s="39" t="str">
        <f t="shared" si="6"/>
        <v>มนชนกเวอร์วิส</v>
      </c>
      <c r="I37" s="40">
        <f t="shared" si="7"/>
        <v>7510</v>
      </c>
      <c r="J37" s="43" t="s">
        <v>22</v>
      </c>
      <c r="K37" s="43" t="s">
        <v>425</v>
      </c>
      <c r="L37" s="39" t="s">
        <v>479</v>
      </c>
    </row>
    <row r="38" spans="1:12">
      <c r="A38" s="43">
        <v>27</v>
      </c>
      <c r="B38" s="42" t="s">
        <v>450</v>
      </c>
      <c r="C38" s="41">
        <v>27000</v>
      </c>
      <c r="D38" s="40">
        <f t="shared" si="4"/>
        <v>27000</v>
      </c>
      <c r="E38" s="43" t="s">
        <v>20</v>
      </c>
      <c r="F38" s="42" t="s">
        <v>78</v>
      </c>
      <c r="G38" s="40">
        <f t="shared" si="5"/>
        <v>27000</v>
      </c>
      <c r="H38" s="39" t="str">
        <f t="shared" si="6"/>
        <v>นายธวัชชัย  นันทเสน</v>
      </c>
      <c r="I38" s="40">
        <f t="shared" si="7"/>
        <v>27000</v>
      </c>
      <c r="J38" s="43" t="s">
        <v>22</v>
      </c>
      <c r="K38" s="43" t="s">
        <v>427</v>
      </c>
      <c r="L38" s="39" t="s">
        <v>483</v>
      </c>
    </row>
    <row r="39" spans="1:12">
      <c r="A39" s="43">
        <v>28</v>
      </c>
      <c r="B39" s="42" t="s">
        <v>451</v>
      </c>
      <c r="C39" s="41">
        <v>58000</v>
      </c>
      <c r="D39" s="40">
        <f t="shared" si="4"/>
        <v>58000</v>
      </c>
      <c r="E39" s="43" t="s">
        <v>20</v>
      </c>
      <c r="F39" s="42" t="s">
        <v>461</v>
      </c>
      <c r="G39" s="40">
        <f t="shared" si="5"/>
        <v>58000</v>
      </c>
      <c r="H39" s="39" t="str">
        <f t="shared" si="6"/>
        <v>นายสมชาย  เต๋จ๊ะยา</v>
      </c>
      <c r="I39" s="40">
        <f t="shared" si="7"/>
        <v>58000</v>
      </c>
      <c r="J39" s="43" t="s">
        <v>22</v>
      </c>
      <c r="K39" s="43" t="s">
        <v>428</v>
      </c>
      <c r="L39" s="39" t="s">
        <v>483</v>
      </c>
    </row>
    <row r="40" spans="1:12">
      <c r="A40" s="43">
        <v>29</v>
      </c>
      <c r="B40" s="42" t="s">
        <v>452</v>
      </c>
      <c r="C40" s="41">
        <v>4500</v>
      </c>
      <c r="D40" s="40">
        <f t="shared" si="4"/>
        <v>4500</v>
      </c>
      <c r="E40" s="43" t="s">
        <v>20</v>
      </c>
      <c r="F40" s="42" t="s">
        <v>181</v>
      </c>
      <c r="G40" s="40">
        <f t="shared" si="5"/>
        <v>4500</v>
      </c>
      <c r="H40" s="39" t="str">
        <f t="shared" si="6"/>
        <v>ร้านฮักป้ายเชียงราย</v>
      </c>
      <c r="I40" s="40">
        <f t="shared" si="7"/>
        <v>4500</v>
      </c>
      <c r="J40" s="43" t="s">
        <v>22</v>
      </c>
      <c r="K40" s="43" t="s">
        <v>429</v>
      </c>
      <c r="L40" s="39" t="s">
        <v>481</v>
      </c>
    </row>
    <row r="41" spans="1:12">
      <c r="A41" s="43">
        <v>30</v>
      </c>
      <c r="B41" s="42" t="s">
        <v>453</v>
      </c>
      <c r="C41" s="41">
        <v>1300</v>
      </c>
      <c r="D41" s="40">
        <f t="shared" si="4"/>
        <v>1300</v>
      </c>
      <c r="E41" s="43" t="s">
        <v>20</v>
      </c>
      <c r="F41" s="42" t="s">
        <v>181</v>
      </c>
      <c r="G41" s="40">
        <f t="shared" si="5"/>
        <v>1300</v>
      </c>
      <c r="H41" s="39" t="str">
        <f t="shared" si="6"/>
        <v>ร้านฮักป้ายเชียงราย</v>
      </c>
      <c r="I41" s="40">
        <f t="shared" si="7"/>
        <v>1300</v>
      </c>
      <c r="J41" s="43" t="s">
        <v>22</v>
      </c>
      <c r="K41" s="43" t="s">
        <v>430</v>
      </c>
      <c r="L41" s="39" t="s">
        <v>481</v>
      </c>
    </row>
    <row r="42" spans="1:12">
      <c r="A42" s="43">
        <v>31</v>
      </c>
      <c r="B42" s="42" t="s">
        <v>146</v>
      </c>
      <c r="C42" s="41">
        <v>900</v>
      </c>
      <c r="D42" s="40">
        <f t="shared" si="4"/>
        <v>900</v>
      </c>
      <c r="E42" s="43" t="s">
        <v>20</v>
      </c>
      <c r="F42" s="42" t="s">
        <v>181</v>
      </c>
      <c r="G42" s="40">
        <f t="shared" si="5"/>
        <v>900</v>
      </c>
      <c r="H42" s="39" t="str">
        <f t="shared" si="6"/>
        <v>ร้านฮักป้ายเชียงราย</v>
      </c>
      <c r="I42" s="40">
        <f t="shared" si="7"/>
        <v>900</v>
      </c>
      <c r="J42" s="43" t="s">
        <v>22</v>
      </c>
      <c r="K42" s="43" t="s">
        <v>431</v>
      </c>
      <c r="L42" s="39" t="s">
        <v>468</v>
      </c>
    </row>
    <row r="43" spans="1:12">
      <c r="A43" s="43">
        <v>32</v>
      </c>
      <c r="B43" s="42" t="s">
        <v>454</v>
      </c>
      <c r="C43" s="41">
        <v>4544.2</v>
      </c>
      <c r="D43" s="40">
        <f t="shared" si="4"/>
        <v>4544.2</v>
      </c>
      <c r="E43" s="43" t="s">
        <v>20</v>
      </c>
      <c r="F43" s="42" t="s">
        <v>73</v>
      </c>
      <c r="G43" s="40">
        <f t="shared" si="5"/>
        <v>4544.2</v>
      </c>
      <c r="H43" s="39" t="str">
        <f t="shared" si="6"/>
        <v>บ.โตโยต้า เชียงราย</v>
      </c>
      <c r="I43" s="40">
        <f t="shared" si="7"/>
        <v>4544.2</v>
      </c>
      <c r="J43" s="43" t="s">
        <v>22</v>
      </c>
      <c r="K43" s="43" t="s">
        <v>433</v>
      </c>
      <c r="L43" s="39" t="s">
        <v>467</v>
      </c>
    </row>
    <row r="44" spans="1:12">
      <c r="A44" s="43">
        <v>33</v>
      </c>
      <c r="B44" s="42" t="s">
        <v>455</v>
      </c>
      <c r="C44" s="41">
        <v>51000</v>
      </c>
      <c r="D44" s="40">
        <f t="shared" si="4"/>
        <v>51000</v>
      </c>
      <c r="E44" s="43" t="s">
        <v>20</v>
      </c>
      <c r="F44" s="42" t="s">
        <v>462</v>
      </c>
      <c r="G44" s="40">
        <f t="shared" si="5"/>
        <v>51000</v>
      </c>
      <c r="H44" s="39" t="str">
        <f t="shared" si="6"/>
        <v>หจก.กรุงเทพเครื่องเย็น</v>
      </c>
      <c r="I44" s="40">
        <f t="shared" si="7"/>
        <v>51000</v>
      </c>
      <c r="J44" s="43" t="s">
        <v>22</v>
      </c>
      <c r="K44" s="43" t="s">
        <v>422</v>
      </c>
      <c r="L44" s="39" t="s">
        <v>476</v>
      </c>
    </row>
    <row r="45" spans="1:12">
      <c r="A45" s="43">
        <v>34</v>
      </c>
      <c r="B45" s="42" t="s">
        <v>456</v>
      </c>
      <c r="C45" s="41">
        <v>488800</v>
      </c>
      <c r="D45" s="40">
        <f t="shared" si="4"/>
        <v>488800</v>
      </c>
      <c r="E45" s="43" t="s">
        <v>20</v>
      </c>
      <c r="F45" s="42" t="s">
        <v>78</v>
      </c>
      <c r="G45" s="40">
        <f t="shared" si="5"/>
        <v>488800</v>
      </c>
      <c r="H45" s="39" t="str">
        <f t="shared" si="6"/>
        <v>นายธวัชชัย  นันทเสน</v>
      </c>
      <c r="I45" s="40">
        <f t="shared" si="7"/>
        <v>488800</v>
      </c>
      <c r="J45" s="43" t="s">
        <v>22</v>
      </c>
      <c r="K45" s="43" t="s">
        <v>486</v>
      </c>
      <c r="L45" s="39" t="s">
        <v>487</v>
      </c>
    </row>
    <row r="46" spans="1:12">
      <c r="A46" s="43">
        <v>35</v>
      </c>
      <c r="B46" s="42" t="s">
        <v>457</v>
      </c>
      <c r="C46" s="41">
        <v>15000</v>
      </c>
      <c r="D46" s="40">
        <f t="shared" si="4"/>
        <v>15000</v>
      </c>
      <c r="E46" s="43" t="s">
        <v>20</v>
      </c>
      <c r="F46" s="42" t="s">
        <v>463</v>
      </c>
      <c r="G46" s="40">
        <f t="shared" si="5"/>
        <v>15000</v>
      </c>
      <c r="H46" s="39" t="str">
        <f t="shared" si="6"/>
        <v>มหาวิทยาลัยราชภัฎเชียงราย</v>
      </c>
      <c r="I46" s="40">
        <f t="shared" si="7"/>
        <v>15000</v>
      </c>
      <c r="J46" s="43" t="s">
        <v>22</v>
      </c>
      <c r="K46" s="43" t="s">
        <v>485</v>
      </c>
      <c r="L46" s="39" t="s">
        <v>484</v>
      </c>
    </row>
    <row r="47" spans="1:12">
      <c r="B47" s="60"/>
      <c r="I47" s="62"/>
    </row>
    <row r="48" spans="1:12">
      <c r="B48" s="60"/>
    </row>
    <row r="49" spans="2:2">
      <c r="B49" s="60"/>
    </row>
    <row r="50" spans="2:2">
      <c r="B50" s="60"/>
    </row>
    <row r="51" spans="2:2">
      <c r="B51" s="60"/>
    </row>
    <row r="52" spans="2:2">
      <c r="B52" s="60"/>
    </row>
    <row r="53" spans="2:2">
      <c r="B53" s="60"/>
    </row>
    <row r="54" spans="2:2">
      <c r="B54" s="60"/>
    </row>
    <row r="55" spans="2:2">
      <c r="B55" s="60"/>
    </row>
    <row r="56" spans="2:2">
      <c r="B56" s="60"/>
    </row>
    <row r="57" spans="2:2">
      <c r="B57" s="60"/>
    </row>
  </sheetData>
  <mergeCells count="8">
    <mergeCell ref="K31:L31"/>
    <mergeCell ref="K32:L32"/>
    <mergeCell ref="A2:L2"/>
    <mergeCell ref="A3:L3"/>
    <mergeCell ref="A4:L4"/>
    <mergeCell ref="K5:L5"/>
    <mergeCell ref="K6:L6"/>
    <mergeCell ref="A30:K30"/>
  </mergeCells>
  <pageMargins left="0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ภาพรวม2568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NETT</cp:lastModifiedBy>
  <cp:lastPrinted>2026-06-24T09:14:55Z</cp:lastPrinted>
  <dcterms:created xsi:type="dcterms:W3CDTF">2026-04-30T07:44:10Z</dcterms:created>
  <dcterms:modified xsi:type="dcterms:W3CDTF">2026-06-24T09:17:38Z</dcterms:modified>
</cp:coreProperties>
</file>